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/>
  <c r="E29"/>
  <c r="F29"/>
  <c r="G29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3"/>
  <c r="C29" s="1"/>
</calcChain>
</file>

<file path=xl/sharedStrings.xml><?xml version="1.0" encoding="utf-8"?>
<sst xmlns="http://schemas.openxmlformats.org/spreadsheetml/2006/main" count="34" uniqueCount="34">
  <si>
    <t>Пошив сценических костюмов для коллектива "Родные напевы"</t>
  </si>
  <si>
    <t>Ремонт колодца питьевого водоснабжения д.Мальчевская</t>
  </si>
  <si>
    <t>Наименование проекта</t>
  </si>
  <si>
    <t>общая сумма</t>
  </si>
  <si>
    <t>физ.лица</t>
  </si>
  <si>
    <t>ЮЛ/ИП</t>
  </si>
  <si>
    <t>местный бюджет</t>
  </si>
  <si>
    <t>областной бюджет</t>
  </si>
  <si>
    <t xml:space="preserve">ИТОГО  </t>
  </si>
  <si>
    <t>ПРОЕКТЫ НАРОДНОГО БЮДЖЕТА 2024 ГОДА</t>
  </si>
  <si>
    <t>Приобретение спортивного инвентаря для тренировочного процесса молодежи и ветеранов</t>
  </si>
  <si>
    <t>Приобретение музыкального оборудования для вокально инструментального ансамбля МБУК "Нюксенский Центр культурного развития"</t>
  </si>
  <si>
    <t>Начни сезон летом</t>
  </si>
  <si>
    <t>Благоустройство ул.Культуры в с.Нюксеница</t>
  </si>
  <si>
    <t>Организация уличного освещения до переправы п.Копылово</t>
  </si>
  <si>
    <t>Приобретение стульев и столов в клуб п.Леваш</t>
  </si>
  <si>
    <t>Приобретение спортивного инвентаря для массового спорта в п.Леваш</t>
  </si>
  <si>
    <t>Приобретение игрового оборудования на детскую площадку в д.Вострое</t>
  </si>
  <si>
    <t>Снос аварийных деревьев в деревне Стрелка</t>
  </si>
  <si>
    <t>Благоустройство территории ул. Пролетарская - ул.Культуры. 2 этап</t>
  </si>
  <si>
    <t>Физкультура и спорт. Приобретение спортивного оборудования</t>
  </si>
  <si>
    <t>Замена твердотопливного котла в целях улучшения качества теплоснабжения жителей п.Игмас Нюксенского муниципального округа Вологодской области</t>
  </si>
  <si>
    <t>Приобретение игрового, садово-паркового оборудования</t>
  </si>
  <si>
    <t>Приобретение системы видеонаблюдения</t>
  </si>
  <si>
    <t>Благоустройство парка на ул. Славянская. 2 этап</t>
  </si>
  <si>
    <t>Новогоднее счастье</t>
  </si>
  <si>
    <t>Обустройство пешеходного тротуара на ул.Школьная в с.Городищна - 1 этап</t>
  </si>
  <si>
    <t>Обустройство пожарного водоисточника в д.Нижнее Каменное</t>
  </si>
  <si>
    <t>Обустройство пешеходного тротуара на ул.Школьная в с.Городищна - 2 этап</t>
  </si>
  <si>
    <t>Обустройство пожарного водоисточника в д.Брусенец</t>
  </si>
  <si>
    <t>Благоустройство территории у Дома культуры в с.Городищна</t>
  </si>
  <si>
    <t>Ремонт кровли здания дома культуры в д.Красавино</t>
  </si>
  <si>
    <t xml:space="preserve">Обустройство пешеходной зоны с ул. Заречная до ул. Культуры </t>
  </si>
  <si>
    <t>Благоустройство у памятника в п.Матвеево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</si>
</sst>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Fill="1" applyBorder="1" applyAlignment="1" applyProtection="1">
      <alignment vertical="top" wrapText="1"/>
      <protection locked="0"/>
    </xf>
    <xf numFmtId="4" fontId="3" fillId="2" borderId="1" xfId="0" applyNumberFormat="1" applyFont="1" applyFill="1" applyBorder="1" applyAlignment="1" applyProtection="1">
      <alignment vertical="top" wrapText="1"/>
      <protection locked="0"/>
    </xf>
    <xf numFmtId="4" fontId="4" fillId="0" borderId="1" xfId="0" applyNumberFormat="1" applyFont="1" applyBorder="1" applyAlignment="1" applyProtection="1">
      <alignment vertical="top" wrapText="1"/>
      <protection locked="0"/>
    </xf>
    <xf numFmtId="4" fontId="4" fillId="0" borderId="1" xfId="0" applyNumberFormat="1" applyFont="1" applyFill="1" applyBorder="1" applyAlignment="1" applyProtection="1">
      <alignment vertical="top" wrapText="1"/>
      <protection locked="0"/>
    </xf>
    <xf numFmtId="4" fontId="0" fillId="0" borderId="0" xfId="0" applyNumberFormat="1"/>
    <xf numFmtId="0" fontId="0" fillId="0" borderId="1" xfId="0" applyBorder="1"/>
    <xf numFmtId="4" fontId="1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1"/>
  <sheetViews>
    <sheetView tabSelected="1" workbookViewId="0">
      <selection activeCell="B9" sqref="B9"/>
    </sheetView>
  </sheetViews>
  <sheetFormatPr defaultRowHeight="15"/>
  <cols>
    <col min="1" max="1" width="4.5703125" customWidth="1"/>
    <col min="2" max="2" width="61.85546875" customWidth="1"/>
    <col min="3" max="3" width="13.85546875" customWidth="1"/>
    <col min="4" max="4" width="13" customWidth="1"/>
    <col min="5" max="5" width="11.7109375" customWidth="1"/>
    <col min="6" max="6" width="13.85546875" customWidth="1"/>
    <col min="7" max="7" width="13.42578125" customWidth="1"/>
  </cols>
  <sheetData>
    <row r="1" spans="1:7">
      <c r="B1" s="10" t="s">
        <v>9</v>
      </c>
      <c r="C1" s="10"/>
      <c r="D1" s="10"/>
      <c r="E1" s="10"/>
      <c r="F1" s="10"/>
      <c r="G1" s="10"/>
    </row>
    <row r="2" spans="1:7" ht="24.6" customHeight="1">
      <c r="A2" s="6"/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 ht="25.15" customHeight="1">
      <c r="A3" s="6">
        <v>1</v>
      </c>
      <c r="B3" s="1" t="s">
        <v>10</v>
      </c>
      <c r="C3" s="2">
        <f>D3+E3+F3+G3</f>
        <v>402000</v>
      </c>
      <c r="D3" s="3">
        <v>20100</v>
      </c>
      <c r="E3" s="3">
        <v>0</v>
      </c>
      <c r="F3" s="3">
        <v>100500</v>
      </c>
      <c r="G3" s="3">
        <v>281400</v>
      </c>
    </row>
    <row r="4" spans="1:7" ht="43.5" customHeight="1">
      <c r="A4" s="6">
        <v>2</v>
      </c>
      <c r="B4" s="1" t="s">
        <v>11</v>
      </c>
      <c r="C4" s="2">
        <f t="shared" ref="C4:C28" si="0">D4+E4+F4+G4</f>
        <v>1265200</v>
      </c>
      <c r="D4" s="3">
        <v>189780</v>
      </c>
      <c r="E4" s="3">
        <v>126520</v>
      </c>
      <c r="F4" s="3">
        <v>63260</v>
      </c>
      <c r="G4" s="3">
        <v>885640</v>
      </c>
    </row>
    <row r="5" spans="1:7" ht="25.15" customHeight="1">
      <c r="A5" s="6">
        <v>3</v>
      </c>
      <c r="B5" s="1" t="s">
        <v>12</v>
      </c>
      <c r="C5" s="2">
        <f t="shared" si="0"/>
        <v>700000</v>
      </c>
      <c r="D5" s="3">
        <v>35000</v>
      </c>
      <c r="E5" s="3">
        <v>0</v>
      </c>
      <c r="F5" s="3">
        <v>175000</v>
      </c>
      <c r="G5" s="3">
        <v>490000</v>
      </c>
    </row>
    <row r="6" spans="1:7" ht="25.15" customHeight="1">
      <c r="A6" s="6">
        <v>4</v>
      </c>
      <c r="B6" s="1" t="s">
        <v>13</v>
      </c>
      <c r="C6" s="2">
        <f t="shared" si="0"/>
        <v>1200000</v>
      </c>
      <c r="D6" s="3">
        <v>60000</v>
      </c>
      <c r="E6" s="3">
        <v>0</v>
      </c>
      <c r="F6" s="3">
        <v>300000</v>
      </c>
      <c r="G6" s="3">
        <v>840000</v>
      </c>
    </row>
    <row r="7" spans="1:7" ht="25.15" customHeight="1">
      <c r="A7" s="6">
        <v>5</v>
      </c>
      <c r="B7" s="1" t="s">
        <v>14</v>
      </c>
      <c r="C7" s="2">
        <f t="shared" si="0"/>
        <v>200000</v>
      </c>
      <c r="D7" s="3">
        <v>24000</v>
      </c>
      <c r="E7" s="3">
        <v>0</v>
      </c>
      <c r="F7" s="3">
        <v>36000</v>
      </c>
      <c r="G7" s="3">
        <v>140000</v>
      </c>
    </row>
    <row r="8" spans="1:7" ht="25.15" customHeight="1">
      <c r="A8" s="6">
        <v>6</v>
      </c>
      <c r="B8" s="1" t="s">
        <v>15</v>
      </c>
      <c r="C8" s="2">
        <f t="shared" si="0"/>
        <v>60000</v>
      </c>
      <c r="D8" s="3">
        <v>9000</v>
      </c>
      <c r="E8" s="3">
        <v>0</v>
      </c>
      <c r="F8" s="3">
        <v>9000</v>
      </c>
      <c r="G8" s="3">
        <v>42000</v>
      </c>
    </row>
    <row r="9" spans="1:7" ht="25.15" customHeight="1">
      <c r="A9" s="6">
        <v>7</v>
      </c>
      <c r="B9" s="1" t="s">
        <v>16</v>
      </c>
      <c r="C9" s="2">
        <f t="shared" si="0"/>
        <v>40000</v>
      </c>
      <c r="D9" s="4">
        <v>6000</v>
      </c>
      <c r="E9" s="4">
        <v>0</v>
      </c>
      <c r="F9" s="4">
        <v>6000</v>
      </c>
      <c r="G9" s="4">
        <v>28000</v>
      </c>
    </row>
    <row r="10" spans="1:7" ht="25.15" customHeight="1">
      <c r="A10" s="6">
        <v>8</v>
      </c>
      <c r="B10" s="1" t="s">
        <v>17</v>
      </c>
      <c r="C10" s="2">
        <f t="shared" si="0"/>
        <v>220000</v>
      </c>
      <c r="D10" s="4">
        <v>22000</v>
      </c>
      <c r="E10" s="4">
        <v>22000</v>
      </c>
      <c r="F10" s="4">
        <v>22000</v>
      </c>
      <c r="G10" s="4">
        <v>154000</v>
      </c>
    </row>
    <row r="11" spans="1:7" ht="25.15" customHeight="1">
      <c r="A11" s="6">
        <v>9</v>
      </c>
      <c r="B11" s="1" t="s">
        <v>18</v>
      </c>
      <c r="C11" s="2">
        <f t="shared" si="0"/>
        <v>200000</v>
      </c>
      <c r="D11" s="4">
        <v>20000</v>
      </c>
      <c r="E11" s="4">
        <v>20000</v>
      </c>
      <c r="F11" s="4">
        <v>20000</v>
      </c>
      <c r="G11" s="4">
        <v>140000</v>
      </c>
    </row>
    <row r="12" spans="1:7" ht="25.15" customHeight="1">
      <c r="A12" s="6">
        <v>10</v>
      </c>
      <c r="B12" s="1" t="s">
        <v>19</v>
      </c>
      <c r="C12" s="2">
        <f t="shared" si="0"/>
        <v>800000</v>
      </c>
      <c r="D12" s="4">
        <v>40000</v>
      </c>
      <c r="E12" s="4">
        <v>0</v>
      </c>
      <c r="F12" s="4">
        <v>200000</v>
      </c>
      <c r="G12" s="4">
        <v>560000</v>
      </c>
    </row>
    <row r="13" spans="1:7" ht="25.15" customHeight="1">
      <c r="A13" s="6">
        <v>11</v>
      </c>
      <c r="B13" s="1" t="s">
        <v>20</v>
      </c>
      <c r="C13" s="2">
        <f t="shared" si="0"/>
        <v>600000</v>
      </c>
      <c r="D13" s="4">
        <v>30000</v>
      </c>
      <c r="E13" s="4">
        <v>0</v>
      </c>
      <c r="F13" s="4">
        <v>150000</v>
      </c>
      <c r="G13" s="4">
        <v>420000</v>
      </c>
    </row>
    <row r="14" spans="1:7" ht="27.75" customHeight="1">
      <c r="A14" s="6">
        <v>12</v>
      </c>
      <c r="B14" s="1" t="s">
        <v>21</v>
      </c>
      <c r="C14" s="2">
        <f t="shared" si="0"/>
        <v>599000</v>
      </c>
      <c r="D14" s="4">
        <v>30000</v>
      </c>
      <c r="E14" s="4">
        <v>29900</v>
      </c>
      <c r="F14" s="4">
        <v>119800</v>
      </c>
      <c r="G14" s="4">
        <v>419300</v>
      </c>
    </row>
    <row r="15" spans="1:7" ht="25.15" customHeight="1">
      <c r="A15" s="6">
        <v>13</v>
      </c>
      <c r="B15" s="1" t="s">
        <v>22</v>
      </c>
      <c r="C15" s="2">
        <f t="shared" si="0"/>
        <v>500000</v>
      </c>
      <c r="D15" s="4">
        <v>30000</v>
      </c>
      <c r="E15" s="4">
        <v>0</v>
      </c>
      <c r="F15" s="4">
        <v>120000</v>
      </c>
      <c r="G15" s="4">
        <v>350000</v>
      </c>
    </row>
    <row r="16" spans="1:7" ht="25.15" customHeight="1">
      <c r="A16" s="6">
        <v>14</v>
      </c>
      <c r="B16" s="1" t="s">
        <v>23</v>
      </c>
      <c r="C16" s="2">
        <f t="shared" si="0"/>
        <v>130000</v>
      </c>
      <c r="D16" s="4">
        <v>7800</v>
      </c>
      <c r="E16" s="4">
        <v>0</v>
      </c>
      <c r="F16" s="4">
        <v>31200</v>
      </c>
      <c r="G16" s="4">
        <v>91000</v>
      </c>
    </row>
    <row r="17" spans="1:7" ht="25.15" customHeight="1">
      <c r="A17" s="6">
        <v>15</v>
      </c>
      <c r="B17" s="1" t="s">
        <v>24</v>
      </c>
      <c r="C17" s="2">
        <f t="shared" si="0"/>
        <v>1320000</v>
      </c>
      <c r="D17" s="4">
        <v>66000</v>
      </c>
      <c r="E17" s="4">
        <v>0</v>
      </c>
      <c r="F17" s="4">
        <v>330000</v>
      </c>
      <c r="G17" s="4">
        <v>924000</v>
      </c>
    </row>
    <row r="18" spans="1:7" ht="25.15" customHeight="1">
      <c r="A18" s="6">
        <v>16</v>
      </c>
      <c r="B18" s="1" t="s">
        <v>25</v>
      </c>
      <c r="C18" s="2">
        <f t="shared" si="0"/>
        <v>1363300</v>
      </c>
      <c r="D18" s="4">
        <v>68165</v>
      </c>
      <c r="E18" s="4">
        <v>0</v>
      </c>
      <c r="F18" s="4">
        <v>340825</v>
      </c>
      <c r="G18" s="4">
        <v>954310</v>
      </c>
    </row>
    <row r="19" spans="1:7" ht="25.15" customHeight="1">
      <c r="A19" s="6">
        <v>17</v>
      </c>
      <c r="B19" s="1" t="s">
        <v>26</v>
      </c>
      <c r="C19" s="2">
        <f t="shared" si="0"/>
        <v>702914.44449999998</v>
      </c>
      <c r="D19" s="4">
        <v>35145.722500000003</v>
      </c>
      <c r="E19" s="4">
        <v>0</v>
      </c>
      <c r="F19" s="4">
        <v>175728.61199999999</v>
      </c>
      <c r="G19" s="4">
        <v>492040.11</v>
      </c>
    </row>
    <row r="20" spans="1:7" ht="25.15" customHeight="1">
      <c r="A20" s="6">
        <v>18</v>
      </c>
      <c r="B20" s="1" t="s">
        <v>27</v>
      </c>
      <c r="C20" s="2">
        <f t="shared" si="0"/>
        <v>63277</v>
      </c>
      <c r="D20" s="4">
        <v>3163.85</v>
      </c>
      <c r="E20" s="4">
        <v>0</v>
      </c>
      <c r="F20" s="4">
        <v>15819.25</v>
      </c>
      <c r="G20" s="4">
        <v>44293.9</v>
      </c>
    </row>
    <row r="21" spans="1:7" ht="18.75" customHeight="1">
      <c r="A21" s="6">
        <v>19</v>
      </c>
      <c r="B21" s="1" t="s">
        <v>28</v>
      </c>
      <c r="C21" s="2">
        <f t="shared" si="0"/>
        <v>602509.81999999995</v>
      </c>
      <c r="D21" s="4">
        <v>30125.49</v>
      </c>
      <c r="E21" s="4">
        <v>0</v>
      </c>
      <c r="F21" s="4">
        <v>150627.46</v>
      </c>
      <c r="G21" s="4">
        <v>421756.87</v>
      </c>
    </row>
    <row r="22" spans="1:7" ht="25.15" customHeight="1">
      <c r="A22" s="6">
        <v>20</v>
      </c>
      <c r="B22" s="1" t="s">
        <v>0</v>
      </c>
      <c r="C22" s="2">
        <f t="shared" si="0"/>
        <v>80000</v>
      </c>
      <c r="D22" s="4">
        <v>4000</v>
      </c>
      <c r="E22" s="4">
        <v>0</v>
      </c>
      <c r="F22" s="4">
        <v>20000</v>
      </c>
      <c r="G22" s="4">
        <v>56000</v>
      </c>
    </row>
    <row r="23" spans="1:7" ht="25.15" customHeight="1">
      <c r="A23" s="6">
        <v>21</v>
      </c>
      <c r="B23" s="1" t="s">
        <v>29</v>
      </c>
      <c r="C23" s="2">
        <f t="shared" si="0"/>
        <v>198735</v>
      </c>
      <c r="D23" s="4">
        <v>9936.75</v>
      </c>
      <c r="E23" s="4">
        <v>0</v>
      </c>
      <c r="F23" s="4">
        <v>49683.75</v>
      </c>
      <c r="G23" s="4">
        <v>139114.5</v>
      </c>
    </row>
    <row r="24" spans="1:7" ht="25.15" customHeight="1">
      <c r="A24" s="6">
        <v>22</v>
      </c>
      <c r="B24" s="1" t="s">
        <v>30</v>
      </c>
      <c r="C24" s="2">
        <f t="shared" si="0"/>
        <v>594811</v>
      </c>
      <c r="D24" s="4">
        <v>29740.55</v>
      </c>
      <c r="E24" s="4">
        <v>0</v>
      </c>
      <c r="F24" s="4">
        <v>148702.75</v>
      </c>
      <c r="G24" s="4">
        <v>416367.7</v>
      </c>
    </row>
    <row r="25" spans="1:7" ht="25.15" customHeight="1">
      <c r="A25" s="6">
        <v>23</v>
      </c>
      <c r="B25" s="1" t="s">
        <v>31</v>
      </c>
      <c r="C25" s="2">
        <f t="shared" si="0"/>
        <v>765147.72</v>
      </c>
      <c r="D25" s="3">
        <v>38257.385999999999</v>
      </c>
      <c r="E25" s="3">
        <v>0</v>
      </c>
      <c r="F25" s="3">
        <v>191286.93</v>
      </c>
      <c r="G25" s="3">
        <v>535603.40399999998</v>
      </c>
    </row>
    <row r="26" spans="1:7" ht="25.15" customHeight="1">
      <c r="A26" s="6">
        <v>24</v>
      </c>
      <c r="B26" s="1" t="s">
        <v>32</v>
      </c>
      <c r="C26" s="2">
        <f t="shared" si="0"/>
        <v>2208982.7999999998</v>
      </c>
      <c r="D26" s="3">
        <v>110449.14</v>
      </c>
      <c r="E26" s="3">
        <v>0</v>
      </c>
      <c r="F26" s="3">
        <v>552245.69999999995</v>
      </c>
      <c r="G26" s="3">
        <v>1546287.96</v>
      </c>
    </row>
    <row r="27" spans="1:7" ht="25.15" customHeight="1">
      <c r="A27" s="6">
        <v>25</v>
      </c>
      <c r="B27" s="1" t="s">
        <v>1</v>
      </c>
      <c r="C27" s="2">
        <f t="shared" si="0"/>
        <v>306238.8</v>
      </c>
      <c r="D27" s="3">
        <v>15311.94</v>
      </c>
      <c r="E27" s="3">
        <v>0</v>
      </c>
      <c r="F27" s="3">
        <v>76559.7</v>
      </c>
      <c r="G27" s="3">
        <v>214367.16</v>
      </c>
    </row>
    <row r="28" spans="1:7" ht="25.15" customHeight="1">
      <c r="A28" s="6">
        <v>26</v>
      </c>
      <c r="B28" s="1" t="s">
        <v>33</v>
      </c>
      <c r="C28" s="2">
        <f t="shared" si="0"/>
        <v>200000</v>
      </c>
      <c r="D28" s="3">
        <v>10000</v>
      </c>
      <c r="E28" s="3">
        <v>0</v>
      </c>
      <c r="F28" s="3">
        <v>50000</v>
      </c>
      <c r="G28" s="3">
        <v>140000</v>
      </c>
    </row>
    <row r="29" spans="1:7" ht="27.6" customHeight="1">
      <c r="A29" s="6"/>
      <c r="B29" s="9" t="s">
        <v>8</v>
      </c>
      <c r="C29" s="7">
        <f>SUM(C3:C28)</f>
        <v>15322116.5845</v>
      </c>
      <c r="D29" s="7">
        <f t="shared" ref="D29:G29" si="1">SUM(D3:D28)</f>
        <v>943975.82849999995</v>
      </c>
      <c r="E29" s="7">
        <f t="shared" si="1"/>
        <v>198420</v>
      </c>
      <c r="F29" s="7">
        <f t="shared" si="1"/>
        <v>3454239.1520000007</v>
      </c>
      <c r="G29" s="7">
        <f t="shared" si="1"/>
        <v>10725481.604000002</v>
      </c>
    </row>
    <row r="31" spans="1:7">
      <c r="C31" s="5"/>
    </row>
  </sheetData>
  <mergeCells count="1">
    <mergeCell ref="B1:G1"/>
  </mergeCells>
  <pageMargins left="0" right="0" top="0.35433070866141736" bottom="0.15748031496062992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bibina</dc:creator>
  <cp:lastModifiedBy>Галина Генаева</cp:lastModifiedBy>
  <cp:lastPrinted>2024-01-24T08:22:17Z</cp:lastPrinted>
  <dcterms:created xsi:type="dcterms:W3CDTF">2022-11-11T06:10:15Z</dcterms:created>
  <dcterms:modified xsi:type="dcterms:W3CDTF">2024-01-24T08:22:19Z</dcterms:modified>
</cp:coreProperties>
</file>