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0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/>
  <c r="E18"/>
  <c r="F18"/>
  <c r="G18"/>
  <c r="C4"/>
  <c r="C5"/>
  <c r="C6"/>
  <c r="C7"/>
  <c r="C8"/>
  <c r="C9"/>
  <c r="C10"/>
  <c r="C11"/>
  <c r="C12"/>
  <c r="C13"/>
  <c r="C14"/>
  <c r="C15"/>
  <c r="C16"/>
  <c r="C17"/>
  <c r="C3"/>
  <c r="C18" l="1"/>
</calcChain>
</file>

<file path=xl/sharedStrings.xml><?xml version="1.0" encoding="utf-8"?>
<sst xmlns="http://schemas.openxmlformats.org/spreadsheetml/2006/main" count="23" uniqueCount="23">
  <si>
    <t>Ремонт колодца питьевого водоснабжения д.Мальчевская</t>
  </si>
  <si>
    <t>Наименование проекта</t>
  </si>
  <si>
    <t>общая сумма</t>
  </si>
  <si>
    <t>физ.лица</t>
  </si>
  <si>
    <t>ЮЛ/ИП</t>
  </si>
  <si>
    <t>местный бюджет</t>
  </si>
  <si>
    <t>областной бюджет</t>
  </si>
  <si>
    <t xml:space="preserve">ИТОГО  </t>
  </si>
  <si>
    <t>Приобретение спортивного инвентаря для тренировочного процесса молодежи и ветеранов</t>
  </si>
  <si>
    <t>Приобретение музыкального оборудования для вокально инструментального ансамбля МБУК "Нюксенский Центр культурного развития"</t>
  </si>
  <si>
    <t>Начни сезон летом</t>
  </si>
  <si>
    <t>Благоустройство ул.Культуры в с.Нюксеница</t>
  </si>
  <si>
    <t>Организация уличного освещения до переправы п.Копылово</t>
  </si>
  <si>
    <t>Приобретение спортивного инвентаря для массового спорта в п.Леваш</t>
  </si>
  <si>
    <t>Приобретение игрового оборудования на детскую площадку в д.Вострое</t>
  </si>
  <si>
    <t>Благоустройство территории ул. Пролетарская - ул.Культуры. 2 этап</t>
  </si>
  <si>
    <t>Замена твердотопливного котла в целях улучшения качества теплоснабжения жителей п.Игмас Нюксенского муниципального округа Вологодской области</t>
  </si>
  <si>
    <t>Приобретение игрового, садово-паркового оборудования</t>
  </si>
  <si>
    <t>Благоустройство парка на ул. Славянская. 2 этап</t>
  </si>
  <si>
    <t>Новогоднее счастье</t>
  </si>
  <si>
    <t xml:space="preserve">Обустройство пешеходной зоны с ул. Заречная до ул. Культуры </t>
  </si>
  <si>
    <t>Благоустройство у памятника в п.Матвеево</t>
  </si>
  <si>
    <t>ПРОЕКТЫ НАРОДНОГО БЮДЖЕТА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</si>
</sst>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Fill="1" applyBorder="1" applyAlignment="1" applyProtection="1">
      <alignment vertical="top" wrapText="1"/>
      <protection locked="0"/>
    </xf>
    <xf numFmtId="4" fontId="3" fillId="2" borderId="1" xfId="0" applyNumberFormat="1" applyFont="1" applyFill="1" applyBorder="1" applyAlignment="1" applyProtection="1">
      <alignment vertical="top" wrapText="1"/>
      <protection locked="0"/>
    </xf>
    <xf numFmtId="4" fontId="4" fillId="0" borderId="1" xfId="0" applyNumberFormat="1" applyFont="1" applyBorder="1" applyAlignment="1" applyProtection="1">
      <alignment vertical="top" wrapText="1"/>
      <protection locked="0"/>
    </xf>
    <xf numFmtId="4" fontId="4" fillId="0" borderId="1" xfId="0" applyNumberFormat="1" applyFont="1" applyFill="1" applyBorder="1" applyAlignment="1" applyProtection="1">
      <alignment vertical="top" wrapText="1"/>
      <protection locked="0"/>
    </xf>
    <xf numFmtId="4" fontId="0" fillId="0" borderId="0" xfId="0" applyNumberFormat="1"/>
    <xf numFmtId="0" fontId="0" fillId="0" borderId="1" xfId="0" applyBorder="1"/>
    <xf numFmtId="0" fontId="5" fillId="0" borderId="1" xfId="0" applyFont="1" applyBorder="1" applyAlignment="1">
      <alignment horizontal="center"/>
    </xf>
    <xf numFmtId="0" fontId="0" fillId="0" borderId="0" xfId="0" applyAlignment="1">
      <alignment vertical="top"/>
    </xf>
    <xf numFmtId="4" fontId="0" fillId="0" borderId="0" xfId="0" applyNumberFormat="1" applyAlignment="1">
      <alignment vertical="top"/>
    </xf>
    <xf numFmtId="4" fontId="4" fillId="3" borderId="1" xfId="0" applyNumberFormat="1" applyFont="1" applyFill="1" applyBorder="1" applyAlignment="1" applyProtection="1">
      <alignment vertical="top" wrapText="1"/>
      <protection locked="0"/>
    </xf>
    <xf numFmtId="0" fontId="6" fillId="0" borderId="1" xfId="0" applyFont="1" applyBorder="1"/>
    <xf numFmtId="4" fontId="6" fillId="0" borderId="1" xfId="0" applyNumberFormat="1" applyFont="1" applyBorder="1"/>
    <xf numFmtId="0" fontId="7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0"/>
  <sheetViews>
    <sheetView tabSelected="1" workbookViewId="0">
      <selection activeCell="I11" sqref="I11"/>
    </sheetView>
  </sheetViews>
  <sheetFormatPr defaultRowHeight="15"/>
  <cols>
    <col min="1" max="1" width="4.5703125" customWidth="1"/>
    <col min="2" max="2" width="61.85546875" customWidth="1"/>
    <col min="3" max="3" width="13.85546875" customWidth="1"/>
    <col min="4" max="4" width="13" customWidth="1"/>
    <col min="5" max="5" width="11.7109375" customWidth="1"/>
    <col min="6" max="6" width="13.85546875" customWidth="1"/>
    <col min="7" max="7" width="13.42578125" customWidth="1"/>
    <col min="8" max="8" width="10.85546875" customWidth="1"/>
  </cols>
  <sheetData>
    <row r="1" spans="1:9" ht="18.75">
      <c r="B1" s="13" t="s">
        <v>22</v>
      </c>
      <c r="C1" s="14"/>
      <c r="D1" s="14"/>
      <c r="E1" s="14"/>
      <c r="F1" s="14"/>
      <c r="G1" s="14"/>
    </row>
    <row r="2" spans="1:9" ht="24.6" customHeight="1">
      <c r="A2" s="6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</row>
    <row r="3" spans="1:9" ht="25.15" customHeight="1">
      <c r="A3" s="6">
        <v>1</v>
      </c>
      <c r="B3" s="1" t="s">
        <v>8</v>
      </c>
      <c r="C3" s="2">
        <f>D3+E3+F3+G3</f>
        <v>402000</v>
      </c>
      <c r="D3" s="3">
        <v>20100</v>
      </c>
      <c r="E3" s="3">
        <v>0</v>
      </c>
      <c r="F3" s="3">
        <v>100500</v>
      </c>
      <c r="G3" s="10">
        <v>281400</v>
      </c>
    </row>
    <row r="4" spans="1:9" ht="43.5" customHeight="1">
      <c r="A4" s="6">
        <v>2</v>
      </c>
      <c r="B4" s="1" t="s">
        <v>9</v>
      </c>
      <c r="C4" s="2">
        <f t="shared" ref="C4:C17" si="0">D4+E4+F4+G4</f>
        <v>1265200</v>
      </c>
      <c r="D4" s="3">
        <v>189780</v>
      </c>
      <c r="E4" s="3">
        <v>126520</v>
      </c>
      <c r="F4" s="3">
        <v>63260</v>
      </c>
      <c r="G4" s="10">
        <v>885640</v>
      </c>
    </row>
    <row r="5" spans="1:9" ht="25.15" customHeight="1">
      <c r="A5" s="6">
        <v>3</v>
      </c>
      <c r="B5" s="1" t="s">
        <v>10</v>
      </c>
      <c r="C5" s="2">
        <f t="shared" si="0"/>
        <v>700000</v>
      </c>
      <c r="D5" s="3">
        <v>35000</v>
      </c>
      <c r="E5" s="3">
        <v>0</v>
      </c>
      <c r="F5" s="3">
        <v>175000</v>
      </c>
      <c r="G5" s="10">
        <v>490000</v>
      </c>
    </row>
    <row r="6" spans="1:9" ht="25.15" customHeight="1">
      <c r="A6" s="6">
        <v>4</v>
      </c>
      <c r="B6" s="1" t="s">
        <v>11</v>
      </c>
      <c r="C6" s="2">
        <f t="shared" si="0"/>
        <v>1195519</v>
      </c>
      <c r="D6" s="10">
        <v>59775.95</v>
      </c>
      <c r="E6" s="10">
        <v>0</v>
      </c>
      <c r="F6" s="10">
        <v>298879.75</v>
      </c>
      <c r="G6" s="10">
        <v>836863.3</v>
      </c>
      <c r="H6" s="8"/>
      <c r="I6" s="9"/>
    </row>
    <row r="7" spans="1:9" ht="25.15" customHeight="1">
      <c r="A7" s="6">
        <v>5</v>
      </c>
      <c r="B7" s="1" t="s">
        <v>12</v>
      </c>
      <c r="C7" s="2">
        <f t="shared" si="0"/>
        <v>200000</v>
      </c>
      <c r="D7" s="10">
        <v>24000</v>
      </c>
      <c r="E7" s="10">
        <v>0</v>
      </c>
      <c r="F7" s="10">
        <v>36000</v>
      </c>
      <c r="G7" s="10">
        <v>140000</v>
      </c>
      <c r="H7" s="8"/>
      <c r="I7" s="9"/>
    </row>
    <row r="8" spans="1:9" ht="25.15" customHeight="1">
      <c r="A8" s="6">
        <v>6</v>
      </c>
      <c r="B8" s="1" t="s">
        <v>13</v>
      </c>
      <c r="C8" s="2">
        <f t="shared" si="0"/>
        <v>40000</v>
      </c>
      <c r="D8" s="10">
        <v>6000</v>
      </c>
      <c r="E8" s="10">
        <v>0</v>
      </c>
      <c r="F8" s="10">
        <v>6000</v>
      </c>
      <c r="G8" s="10">
        <v>28000</v>
      </c>
      <c r="H8" s="8"/>
      <c r="I8" s="9"/>
    </row>
    <row r="9" spans="1:9" ht="25.15" customHeight="1">
      <c r="A9" s="6">
        <v>7</v>
      </c>
      <c r="B9" s="1" t="s">
        <v>14</v>
      </c>
      <c r="C9" s="2">
        <f t="shared" si="0"/>
        <v>220000</v>
      </c>
      <c r="D9" s="10">
        <v>22000</v>
      </c>
      <c r="E9" s="10">
        <v>22000</v>
      </c>
      <c r="F9" s="10">
        <v>22000</v>
      </c>
      <c r="G9" s="10">
        <v>154000</v>
      </c>
      <c r="H9" s="8"/>
      <c r="I9" s="9"/>
    </row>
    <row r="10" spans="1:9" ht="25.15" customHeight="1">
      <c r="A10" s="6">
        <v>8</v>
      </c>
      <c r="B10" s="1" t="s">
        <v>15</v>
      </c>
      <c r="C10" s="2">
        <f t="shared" si="0"/>
        <v>782733.99</v>
      </c>
      <c r="D10" s="10">
        <v>39136.699999999997</v>
      </c>
      <c r="E10" s="10">
        <v>0</v>
      </c>
      <c r="F10" s="10">
        <v>195683.5</v>
      </c>
      <c r="G10" s="10">
        <v>547913.79</v>
      </c>
      <c r="H10" s="8"/>
      <c r="I10" s="9"/>
    </row>
    <row r="11" spans="1:9" ht="27.75" customHeight="1">
      <c r="A11" s="6">
        <v>9</v>
      </c>
      <c r="B11" s="1" t="s">
        <v>16</v>
      </c>
      <c r="C11" s="2">
        <f t="shared" si="0"/>
        <v>599000</v>
      </c>
      <c r="D11" s="10">
        <v>30000</v>
      </c>
      <c r="E11" s="10">
        <v>29900</v>
      </c>
      <c r="F11" s="4">
        <v>119800</v>
      </c>
      <c r="G11" s="10">
        <v>419300</v>
      </c>
      <c r="H11" s="8"/>
      <c r="I11" s="9"/>
    </row>
    <row r="12" spans="1:9" ht="25.15" customHeight="1">
      <c r="A12" s="6">
        <v>10</v>
      </c>
      <c r="B12" s="1" t="s">
        <v>17</v>
      </c>
      <c r="C12" s="2">
        <f t="shared" si="0"/>
        <v>500000</v>
      </c>
      <c r="D12" s="4">
        <v>30000</v>
      </c>
      <c r="E12" s="4">
        <v>0</v>
      </c>
      <c r="F12" s="4">
        <v>120000</v>
      </c>
      <c r="G12" s="10">
        <v>350000</v>
      </c>
      <c r="H12" s="8"/>
      <c r="I12" s="9"/>
    </row>
    <row r="13" spans="1:9" ht="25.15" customHeight="1">
      <c r="A13" s="6">
        <v>11</v>
      </c>
      <c r="B13" s="1" t="s">
        <v>18</v>
      </c>
      <c r="C13" s="2">
        <f t="shared" si="0"/>
        <v>1319988.8799999999</v>
      </c>
      <c r="D13" s="10">
        <v>65999.44</v>
      </c>
      <c r="E13" s="10">
        <v>0</v>
      </c>
      <c r="F13" s="10">
        <v>329997.21999999997</v>
      </c>
      <c r="G13" s="10">
        <v>923992.22</v>
      </c>
      <c r="H13" s="8"/>
      <c r="I13" s="9"/>
    </row>
    <row r="14" spans="1:9" ht="25.15" customHeight="1">
      <c r="A14" s="6">
        <v>12</v>
      </c>
      <c r="B14" s="1" t="s">
        <v>19</v>
      </c>
      <c r="C14" s="2">
        <f t="shared" si="0"/>
        <v>1363300</v>
      </c>
      <c r="D14" s="10">
        <v>68165</v>
      </c>
      <c r="E14" s="10">
        <v>0</v>
      </c>
      <c r="F14" s="10">
        <v>340825</v>
      </c>
      <c r="G14" s="10">
        <v>954310</v>
      </c>
      <c r="H14" s="8"/>
      <c r="I14" s="9"/>
    </row>
    <row r="15" spans="1:9" ht="25.15" customHeight="1">
      <c r="A15" s="6">
        <v>13</v>
      </c>
      <c r="B15" s="1" t="s">
        <v>20</v>
      </c>
      <c r="C15" s="2">
        <f t="shared" si="0"/>
        <v>2208982.7999999998</v>
      </c>
      <c r="D15" s="10">
        <v>110449.14</v>
      </c>
      <c r="E15" s="10">
        <v>0</v>
      </c>
      <c r="F15" s="10">
        <v>552245.69999999995</v>
      </c>
      <c r="G15" s="10">
        <v>1546287.96</v>
      </c>
      <c r="H15" s="8"/>
      <c r="I15" s="9"/>
    </row>
    <row r="16" spans="1:9" ht="25.15" customHeight="1">
      <c r="A16" s="6">
        <v>14</v>
      </c>
      <c r="B16" s="1" t="s">
        <v>0</v>
      </c>
      <c r="C16" s="2">
        <f t="shared" si="0"/>
        <v>306238.8</v>
      </c>
      <c r="D16" s="10">
        <v>15311.94</v>
      </c>
      <c r="E16" s="10">
        <v>0</v>
      </c>
      <c r="F16" s="10">
        <v>76559.7</v>
      </c>
      <c r="G16" s="10">
        <v>214367.16</v>
      </c>
      <c r="H16" s="8"/>
      <c r="I16" s="9"/>
    </row>
    <row r="17" spans="1:9" ht="25.15" customHeight="1">
      <c r="A17" s="6">
        <v>15</v>
      </c>
      <c r="B17" s="1" t="s">
        <v>21</v>
      </c>
      <c r="C17" s="2">
        <f t="shared" si="0"/>
        <v>211848</v>
      </c>
      <c r="D17" s="10">
        <v>10592.4</v>
      </c>
      <c r="E17" s="10">
        <v>0</v>
      </c>
      <c r="F17" s="10">
        <v>52962</v>
      </c>
      <c r="G17" s="10">
        <v>148293.6</v>
      </c>
      <c r="H17" s="8"/>
      <c r="I17" s="9"/>
    </row>
    <row r="18" spans="1:9" ht="27.6" customHeight="1">
      <c r="A18" s="6"/>
      <c r="B18" s="11" t="s">
        <v>7</v>
      </c>
      <c r="C18" s="12">
        <f>SUM(C3:C17)</f>
        <v>11314811.470000003</v>
      </c>
      <c r="D18" s="12">
        <f t="shared" ref="D18:G18" si="1">SUM(D3:D17)</f>
        <v>726310.57000000007</v>
      </c>
      <c r="E18" s="12">
        <f t="shared" si="1"/>
        <v>178420</v>
      </c>
      <c r="F18" s="12">
        <f t="shared" si="1"/>
        <v>2489712.87</v>
      </c>
      <c r="G18" s="12">
        <f t="shared" si="1"/>
        <v>7920368.0299999993</v>
      </c>
      <c r="I18" s="5"/>
    </row>
    <row r="20" spans="1:9">
      <c r="C20" s="5"/>
    </row>
  </sheetData>
  <mergeCells count="1">
    <mergeCell ref="B1:G1"/>
  </mergeCells>
  <pageMargins left="0" right="0" top="0.35433070866141736" bottom="0.1574803149606299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bibina</dc:creator>
  <cp:lastModifiedBy>Галина Генаева</cp:lastModifiedBy>
  <cp:lastPrinted>2024-02-20T08:49:02Z</cp:lastPrinted>
  <dcterms:created xsi:type="dcterms:W3CDTF">2022-11-11T06:10:15Z</dcterms:created>
  <dcterms:modified xsi:type="dcterms:W3CDTF">2024-02-20T09:04:30Z</dcterms:modified>
</cp:coreProperties>
</file>