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Бюджет 2025\Проект бюджета\На сайт\"/>
    </mc:Choice>
  </mc:AlternateContent>
  <xr:revisionPtr revIDLastSave="0" documentId="13_ncr:1_{740B763A-0B84-4CAA-8AD3-A3EFBB4A02C6}" xr6:coauthVersionLast="37" xr6:coauthVersionMax="37" xr10:uidLastSave="{00000000-0000-0000-0000-000000000000}"/>
  <bookViews>
    <workbookView xWindow="0" yWindow="0" windowWidth="28800" windowHeight="11925" xr2:uid="{E68AB4FC-410E-4F6D-9728-3E92668950AF}"/>
  </bookViews>
  <sheets>
    <sheet name="Приложение № 6" sheetId="1" r:id="rId1"/>
  </sheets>
  <externalReferences>
    <externalReference r:id="rId2"/>
  </externalReferences>
  <definedNames>
    <definedName name="А">#REF!</definedName>
    <definedName name="_xlnm.Print_Titles" localSheetId="0">'Приложение № 6'!$8:$8</definedName>
    <definedName name="_xlnm.Print_Area" localSheetId="0">'Приложение № 6'!$A$1:$E$27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 s="1"/>
  <c r="E24" i="1"/>
  <c r="E21" i="1" s="1"/>
  <c r="E27" i="1" s="1"/>
  <c r="D24" i="1"/>
  <c r="E22" i="1"/>
  <c r="D22" i="1"/>
  <c r="D21" i="1" s="1"/>
  <c r="D27" i="1" s="1"/>
  <c r="C22" i="1"/>
  <c r="E15" i="1"/>
  <c r="D15" i="1"/>
  <c r="C15" i="1"/>
  <c r="C21" i="1" l="1"/>
  <c r="C27" i="1" s="1"/>
</calcChain>
</file>

<file path=xl/sharedStrings.xml><?xml version="1.0" encoding="utf-8"?>
<sst xmlns="http://schemas.openxmlformats.org/spreadsheetml/2006/main" count="38" uniqueCount="36">
  <si>
    <t xml:space="preserve">Приложение 6
к решению Представительного Собрания Нюксенского муниципального округа Вологодской области  от ХХ.12.2024 года № ХХ "О бюджете Нюксенского муниципального округа Вологодской области на 2025 год и плановый период 2026 и 2027 годов"                                 </t>
  </si>
  <si>
    <t>Объем доходов и распределение бюджетных ассигнований Дорожного фонда Нюксенского муниципального округа на 2025 год и плановый период 2026 и 2027 годов</t>
  </si>
  <si>
    <t>(тыс.рублей)</t>
  </si>
  <si>
    <t xml:space="preserve">Наименование </t>
  </si>
  <si>
    <t>Код бюджетной классификации</t>
  </si>
  <si>
    <t xml:space="preserve">Сумма </t>
  </si>
  <si>
    <t>2025 год</t>
  </si>
  <si>
    <t>2026 год</t>
  </si>
  <si>
    <t>2027 год</t>
  </si>
  <si>
    <t>Доходы</t>
  </si>
  <si>
    <t>Акцизы по подакцизным товарам (продукции), производимым на территории Российской Федерации</t>
  </si>
  <si>
    <t>182 1 03 02000 01 0000 110</t>
  </si>
  <si>
    <t>Налог на доходы физических лиц</t>
  </si>
  <si>
    <t>182 1 01 02000 01 0000 110</t>
  </si>
  <si>
    <t>Субсидии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</si>
  <si>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151 2 02 02999 14 0000 150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</si>
  <si>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в рамках регионального проекта "Строительство, капитальный ремонт, ремонт и содержание  автомобильных дорог общего пользования регионального и местного значения" государственной программы "Дорожная сеть и транспортное обслуживание"</t>
  </si>
  <si>
    <t>Субсидии местным бюджетам на текущее содержание опорной сети дорог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</si>
  <si>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Всего доходов</t>
  </si>
  <si>
    <t>Источники внутреннего финансирования дефицита бюджета муниципального округа</t>
  </si>
  <si>
    <t>Уменьшение прочих остатков денежных средств бюджетов муниципальных округов</t>
  </si>
  <si>
    <t>151 01 05 02 01 14 0000 610</t>
  </si>
  <si>
    <t>Распределение бюджетных ассигнований</t>
  </si>
  <si>
    <t>Муниципальная программа "Дорожная сеть и транспортное обслуживание"</t>
  </si>
  <si>
    <t>158 04 09 02 0 00 00000</t>
  </si>
  <si>
    <t>Муниципальные проекты, не связанные с национальными проектами</t>
  </si>
  <si>
    <t>158 04 09 02 2 00 00000</t>
  </si>
  <si>
    <t>Муниципальный проект "Ремонт и капитальный ремонт автомобильных дорог и искусственных сооружений"</t>
  </si>
  <si>
    <t>158 04 09 02 2 01 00000</t>
  </si>
  <si>
    <t>Комплекс процессных мероприятий</t>
  </si>
  <si>
    <t>158 04 09 02 4 00 00000</t>
  </si>
  <si>
    <t>Комплекс процессных мероприятий "Содержание автомобильных дорог общего пользования местного значения"</t>
  </si>
  <si>
    <t>158 04 09 02 4 01 00000</t>
  </si>
  <si>
    <t>Комплекс процессных мероприятий  "Безопасность дорожного движения"</t>
  </si>
  <si>
    <t>158 04 09 02 4 04 00000</t>
  </si>
  <si>
    <t>Всего бюджетных ассигнований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</si>
</sst>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;[Red]\-#,##0.0"/>
    <numFmt numFmtId="166" formatCode="0.0"/>
    <numFmt numFmtId="167" formatCode="#,##0.0_ ;[Red]\-#,##0.0\ 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/>
  </cellStyleXfs>
  <cellXfs count="69">
    <xf numFmtId="0" fontId="0" fillId="0" borderId="0" xfId="0"/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0" fontId="4" fillId="0" borderId="0" xfId="1" applyFont="1" applyFill="1"/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 applyBorder="1"/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0" fontId="3" fillId="2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4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justify" wrapText="1"/>
    </xf>
    <xf numFmtId="49" fontId="3" fillId="0" borderId="1" xfId="2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right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49" fontId="3" fillId="3" borderId="1" xfId="2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2" applyFont="1" applyFill="1"/>
    <xf numFmtId="0" fontId="3" fillId="0" borderId="5" xfId="0" applyFont="1" applyFill="1" applyBorder="1" applyAlignment="1">
      <alignment vertical="center" wrapText="1" shrinkToFit="1"/>
    </xf>
    <xf numFmtId="164" fontId="6" fillId="0" borderId="1" xfId="1" applyNumberFormat="1" applyFont="1" applyFill="1" applyBorder="1" applyAlignment="1">
      <alignment horizontal="right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0" applyFont="1" applyFill="1"/>
    <xf numFmtId="0" fontId="11" fillId="4" borderId="0" xfId="2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7" fontId="4" fillId="2" borderId="0" xfId="1" applyNumberFormat="1" applyFont="1" applyFill="1"/>
    <xf numFmtId="0" fontId="2" fillId="0" borderId="0" xfId="1"/>
  </cellXfs>
  <cellStyles count="4">
    <cellStyle name="Обычный" xfId="0" builtinId="0"/>
    <cellStyle name="Обычный 2 2" xfId="1" xr:uid="{88B35E30-E5B6-40C3-BBF3-009697C46912}"/>
    <cellStyle name="Обычный 2 2 2" xfId="3" xr:uid="{19C4E9FB-52EA-4928-99DA-DE780675B1F9}"/>
    <cellStyle name="Обычный 3" xfId="2" xr:uid="{F2D9F664-9471-48C3-B9AE-D23F4A5A2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 Проект"/>
      <sheetName val="Прил 3 Проект"/>
      <sheetName val="Прил 4 Проект"/>
      <sheetName val="Прил 5 Проект Новый"/>
      <sheetName val="Приложение № 6"/>
      <sheetName val="Разделы, подраздел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30A8-7449-453B-9198-E4DA0706BB91}">
  <dimension ref="A1:F37"/>
  <sheetViews>
    <sheetView showGridLines="0" tabSelected="1" view="pageBreakPreview" topLeftCell="A2" zoomScale="79" zoomScaleNormal="100" zoomScaleSheetLayoutView="79" workbookViewId="0">
      <selection activeCell="O11" sqref="O11"/>
    </sheetView>
  </sheetViews>
  <sheetFormatPr defaultColWidth="7.85546875" defaultRowHeight="18.75" x14ac:dyDescent="0.3"/>
  <cols>
    <col min="1" max="1" width="65.7109375" style="61" customWidth="1"/>
    <col min="2" max="2" width="35.5703125" style="62" customWidth="1"/>
    <col min="3" max="3" width="15.85546875" style="12" customWidth="1"/>
    <col min="4" max="4" width="16.140625" style="10" customWidth="1"/>
    <col min="5" max="5" width="16" style="10" customWidth="1"/>
    <col min="6" max="6" width="7.85546875" style="10" customWidth="1"/>
    <col min="7" max="232" width="7.85546875" style="11" customWidth="1"/>
    <col min="233" max="256" width="7.85546875" style="11"/>
    <col min="257" max="257" width="65.7109375" style="11" customWidth="1"/>
    <col min="258" max="258" width="35.5703125" style="11" customWidth="1"/>
    <col min="259" max="259" width="15.85546875" style="11" customWidth="1"/>
    <col min="260" max="260" width="16.140625" style="11" customWidth="1"/>
    <col min="261" max="261" width="16" style="11" customWidth="1"/>
    <col min="262" max="512" width="7.85546875" style="11"/>
    <col min="513" max="513" width="65.7109375" style="11" customWidth="1"/>
    <col min="514" max="514" width="35.5703125" style="11" customWidth="1"/>
    <col min="515" max="515" width="15.85546875" style="11" customWidth="1"/>
    <col min="516" max="516" width="16.140625" style="11" customWidth="1"/>
    <col min="517" max="517" width="16" style="11" customWidth="1"/>
    <col min="518" max="768" width="7.85546875" style="11"/>
    <col min="769" max="769" width="65.7109375" style="11" customWidth="1"/>
    <col min="770" max="770" width="35.5703125" style="11" customWidth="1"/>
    <col min="771" max="771" width="15.85546875" style="11" customWidth="1"/>
    <col min="772" max="772" width="16.140625" style="11" customWidth="1"/>
    <col min="773" max="773" width="16" style="11" customWidth="1"/>
    <col min="774" max="1024" width="7.85546875" style="11"/>
    <col min="1025" max="1025" width="65.7109375" style="11" customWidth="1"/>
    <col min="1026" max="1026" width="35.5703125" style="11" customWidth="1"/>
    <col min="1027" max="1027" width="15.85546875" style="11" customWidth="1"/>
    <col min="1028" max="1028" width="16.140625" style="11" customWidth="1"/>
    <col min="1029" max="1029" width="16" style="11" customWidth="1"/>
    <col min="1030" max="1280" width="7.85546875" style="11"/>
    <col min="1281" max="1281" width="65.7109375" style="11" customWidth="1"/>
    <col min="1282" max="1282" width="35.5703125" style="11" customWidth="1"/>
    <col min="1283" max="1283" width="15.85546875" style="11" customWidth="1"/>
    <col min="1284" max="1284" width="16.140625" style="11" customWidth="1"/>
    <col min="1285" max="1285" width="16" style="11" customWidth="1"/>
    <col min="1286" max="1536" width="7.85546875" style="11"/>
    <col min="1537" max="1537" width="65.7109375" style="11" customWidth="1"/>
    <col min="1538" max="1538" width="35.5703125" style="11" customWidth="1"/>
    <col min="1539" max="1539" width="15.85546875" style="11" customWidth="1"/>
    <col min="1540" max="1540" width="16.140625" style="11" customWidth="1"/>
    <col min="1541" max="1541" width="16" style="11" customWidth="1"/>
    <col min="1542" max="1792" width="7.85546875" style="11"/>
    <col min="1793" max="1793" width="65.7109375" style="11" customWidth="1"/>
    <col min="1794" max="1794" width="35.5703125" style="11" customWidth="1"/>
    <col min="1795" max="1795" width="15.85546875" style="11" customWidth="1"/>
    <col min="1796" max="1796" width="16.140625" style="11" customWidth="1"/>
    <col min="1797" max="1797" width="16" style="11" customWidth="1"/>
    <col min="1798" max="2048" width="7.85546875" style="11"/>
    <col min="2049" max="2049" width="65.7109375" style="11" customWidth="1"/>
    <col min="2050" max="2050" width="35.5703125" style="11" customWidth="1"/>
    <col min="2051" max="2051" width="15.85546875" style="11" customWidth="1"/>
    <col min="2052" max="2052" width="16.140625" style="11" customWidth="1"/>
    <col min="2053" max="2053" width="16" style="11" customWidth="1"/>
    <col min="2054" max="2304" width="7.85546875" style="11"/>
    <col min="2305" max="2305" width="65.7109375" style="11" customWidth="1"/>
    <col min="2306" max="2306" width="35.5703125" style="11" customWidth="1"/>
    <col min="2307" max="2307" width="15.85546875" style="11" customWidth="1"/>
    <col min="2308" max="2308" width="16.140625" style="11" customWidth="1"/>
    <col min="2309" max="2309" width="16" style="11" customWidth="1"/>
    <col min="2310" max="2560" width="7.85546875" style="11"/>
    <col min="2561" max="2561" width="65.7109375" style="11" customWidth="1"/>
    <col min="2562" max="2562" width="35.5703125" style="11" customWidth="1"/>
    <col min="2563" max="2563" width="15.85546875" style="11" customWidth="1"/>
    <col min="2564" max="2564" width="16.140625" style="11" customWidth="1"/>
    <col min="2565" max="2565" width="16" style="11" customWidth="1"/>
    <col min="2566" max="2816" width="7.85546875" style="11"/>
    <col min="2817" max="2817" width="65.7109375" style="11" customWidth="1"/>
    <col min="2818" max="2818" width="35.5703125" style="11" customWidth="1"/>
    <col min="2819" max="2819" width="15.85546875" style="11" customWidth="1"/>
    <col min="2820" max="2820" width="16.140625" style="11" customWidth="1"/>
    <col min="2821" max="2821" width="16" style="11" customWidth="1"/>
    <col min="2822" max="3072" width="7.85546875" style="11"/>
    <col min="3073" max="3073" width="65.7109375" style="11" customWidth="1"/>
    <col min="3074" max="3074" width="35.5703125" style="11" customWidth="1"/>
    <col min="3075" max="3075" width="15.85546875" style="11" customWidth="1"/>
    <col min="3076" max="3076" width="16.140625" style="11" customWidth="1"/>
    <col min="3077" max="3077" width="16" style="11" customWidth="1"/>
    <col min="3078" max="3328" width="7.85546875" style="11"/>
    <col min="3329" max="3329" width="65.7109375" style="11" customWidth="1"/>
    <col min="3330" max="3330" width="35.5703125" style="11" customWidth="1"/>
    <col min="3331" max="3331" width="15.85546875" style="11" customWidth="1"/>
    <col min="3332" max="3332" width="16.140625" style="11" customWidth="1"/>
    <col min="3333" max="3333" width="16" style="11" customWidth="1"/>
    <col min="3334" max="3584" width="7.85546875" style="11"/>
    <col min="3585" max="3585" width="65.7109375" style="11" customWidth="1"/>
    <col min="3586" max="3586" width="35.5703125" style="11" customWidth="1"/>
    <col min="3587" max="3587" width="15.85546875" style="11" customWidth="1"/>
    <col min="3588" max="3588" width="16.140625" style="11" customWidth="1"/>
    <col min="3589" max="3589" width="16" style="11" customWidth="1"/>
    <col min="3590" max="3840" width="7.85546875" style="11"/>
    <col min="3841" max="3841" width="65.7109375" style="11" customWidth="1"/>
    <col min="3842" max="3842" width="35.5703125" style="11" customWidth="1"/>
    <col min="3843" max="3843" width="15.85546875" style="11" customWidth="1"/>
    <col min="3844" max="3844" width="16.140625" style="11" customWidth="1"/>
    <col min="3845" max="3845" width="16" style="11" customWidth="1"/>
    <col min="3846" max="4096" width="7.85546875" style="11"/>
    <col min="4097" max="4097" width="65.7109375" style="11" customWidth="1"/>
    <col min="4098" max="4098" width="35.5703125" style="11" customWidth="1"/>
    <col min="4099" max="4099" width="15.85546875" style="11" customWidth="1"/>
    <col min="4100" max="4100" width="16.140625" style="11" customWidth="1"/>
    <col min="4101" max="4101" width="16" style="11" customWidth="1"/>
    <col min="4102" max="4352" width="7.85546875" style="11"/>
    <col min="4353" max="4353" width="65.7109375" style="11" customWidth="1"/>
    <col min="4354" max="4354" width="35.5703125" style="11" customWidth="1"/>
    <col min="4355" max="4355" width="15.85546875" style="11" customWidth="1"/>
    <col min="4356" max="4356" width="16.140625" style="11" customWidth="1"/>
    <col min="4357" max="4357" width="16" style="11" customWidth="1"/>
    <col min="4358" max="4608" width="7.85546875" style="11"/>
    <col min="4609" max="4609" width="65.7109375" style="11" customWidth="1"/>
    <col min="4610" max="4610" width="35.5703125" style="11" customWidth="1"/>
    <col min="4611" max="4611" width="15.85546875" style="11" customWidth="1"/>
    <col min="4612" max="4612" width="16.140625" style="11" customWidth="1"/>
    <col min="4613" max="4613" width="16" style="11" customWidth="1"/>
    <col min="4614" max="4864" width="7.85546875" style="11"/>
    <col min="4865" max="4865" width="65.7109375" style="11" customWidth="1"/>
    <col min="4866" max="4866" width="35.5703125" style="11" customWidth="1"/>
    <col min="4867" max="4867" width="15.85546875" style="11" customWidth="1"/>
    <col min="4868" max="4868" width="16.140625" style="11" customWidth="1"/>
    <col min="4869" max="4869" width="16" style="11" customWidth="1"/>
    <col min="4870" max="5120" width="7.85546875" style="11"/>
    <col min="5121" max="5121" width="65.7109375" style="11" customWidth="1"/>
    <col min="5122" max="5122" width="35.5703125" style="11" customWidth="1"/>
    <col min="5123" max="5123" width="15.85546875" style="11" customWidth="1"/>
    <col min="5124" max="5124" width="16.140625" style="11" customWidth="1"/>
    <col min="5125" max="5125" width="16" style="11" customWidth="1"/>
    <col min="5126" max="5376" width="7.85546875" style="11"/>
    <col min="5377" max="5377" width="65.7109375" style="11" customWidth="1"/>
    <col min="5378" max="5378" width="35.5703125" style="11" customWidth="1"/>
    <col min="5379" max="5379" width="15.85546875" style="11" customWidth="1"/>
    <col min="5380" max="5380" width="16.140625" style="11" customWidth="1"/>
    <col min="5381" max="5381" width="16" style="11" customWidth="1"/>
    <col min="5382" max="5632" width="7.85546875" style="11"/>
    <col min="5633" max="5633" width="65.7109375" style="11" customWidth="1"/>
    <col min="5634" max="5634" width="35.5703125" style="11" customWidth="1"/>
    <col min="5635" max="5635" width="15.85546875" style="11" customWidth="1"/>
    <col min="5636" max="5636" width="16.140625" style="11" customWidth="1"/>
    <col min="5637" max="5637" width="16" style="11" customWidth="1"/>
    <col min="5638" max="5888" width="7.85546875" style="11"/>
    <col min="5889" max="5889" width="65.7109375" style="11" customWidth="1"/>
    <col min="5890" max="5890" width="35.5703125" style="11" customWidth="1"/>
    <col min="5891" max="5891" width="15.85546875" style="11" customWidth="1"/>
    <col min="5892" max="5892" width="16.140625" style="11" customWidth="1"/>
    <col min="5893" max="5893" width="16" style="11" customWidth="1"/>
    <col min="5894" max="6144" width="7.85546875" style="11"/>
    <col min="6145" max="6145" width="65.7109375" style="11" customWidth="1"/>
    <col min="6146" max="6146" width="35.5703125" style="11" customWidth="1"/>
    <col min="6147" max="6147" width="15.85546875" style="11" customWidth="1"/>
    <col min="6148" max="6148" width="16.140625" style="11" customWidth="1"/>
    <col min="6149" max="6149" width="16" style="11" customWidth="1"/>
    <col min="6150" max="6400" width="7.85546875" style="11"/>
    <col min="6401" max="6401" width="65.7109375" style="11" customWidth="1"/>
    <col min="6402" max="6402" width="35.5703125" style="11" customWidth="1"/>
    <col min="6403" max="6403" width="15.85546875" style="11" customWidth="1"/>
    <col min="6404" max="6404" width="16.140625" style="11" customWidth="1"/>
    <col min="6405" max="6405" width="16" style="11" customWidth="1"/>
    <col min="6406" max="6656" width="7.85546875" style="11"/>
    <col min="6657" max="6657" width="65.7109375" style="11" customWidth="1"/>
    <col min="6658" max="6658" width="35.5703125" style="11" customWidth="1"/>
    <col min="6659" max="6659" width="15.85546875" style="11" customWidth="1"/>
    <col min="6660" max="6660" width="16.140625" style="11" customWidth="1"/>
    <col min="6661" max="6661" width="16" style="11" customWidth="1"/>
    <col min="6662" max="6912" width="7.85546875" style="11"/>
    <col min="6913" max="6913" width="65.7109375" style="11" customWidth="1"/>
    <col min="6914" max="6914" width="35.5703125" style="11" customWidth="1"/>
    <col min="6915" max="6915" width="15.85546875" style="11" customWidth="1"/>
    <col min="6916" max="6916" width="16.140625" style="11" customWidth="1"/>
    <col min="6917" max="6917" width="16" style="11" customWidth="1"/>
    <col min="6918" max="7168" width="7.85546875" style="11"/>
    <col min="7169" max="7169" width="65.7109375" style="11" customWidth="1"/>
    <col min="7170" max="7170" width="35.5703125" style="11" customWidth="1"/>
    <col min="7171" max="7171" width="15.85546875" style="11" customWidth="1"/>
    <col min="7172" max="7172" width="16.140625" style="11" customWidth="1"/>
    <col min="7173" max="7173" width="16" style="11" customWidth="1"/>
    <col min="7174" max="7424" width="7.85546875" style="11"/>
    <col min="7425" max="7425" width="65.7109375" style="11" customWidth="1"/>
    <col min="7426" max="7426" width="35.5703125" style="11" customWidth="1"/>
    <col min="7427" max="7427" width="15.85546875" style="11" customWidth="1"/>
    <col min="7428" max="7428" width="16.140625" style="11" customWidth="1"/>
    <col min="7429" max="7429" width="16" style="11" customWidth="1"/>
    <col min="7430" max="7680" width="7.85546875" style="11"/>
    <col min="7681" max="7681" width="65.7109375" style="11" customWidth="1"/>
    <col min="7682" max="7682" width="35.5703125" style="11" customWidth="1"/>
    <col min="7683" max="7683" width="15.85546875" style="11" customWidth="1"/>
    <col min="7684" max="7684" width="16.140625" style="11" customWidth="1"/>
    <col min="7685" max="7685" width="16" style="11" customWidth="1"/>
    <col min="7686" max="7936" width="7.85546875" style="11"/>
    <col min="7937" max="7937" width="65.7109375" style="11" customWidth="1"/>
    <col min="7938" max="7938" width="35.5703125" style="11" customWidth="1"/>
    <col min="7939" max="7939" width="15.85546875" style="11" customWidth="1"/>
    <col min="7940" max="7940" width="16.140625" style="11" customWidth="1"/>
    <col min="7941" max="7941" width="16" style="11" customWidth="1"/>
    <col min="7942" max="8192" width="7.85546875" style="11"/>
    <col min="8193" max="8193" width="65.7109375" style="11" customWidth="1"/>
    <col min="8194" max="8194" width="35.5703125" style="11" customWidth="1"/>
    <col min="8195" max="8195" width="15.85546875" style="11" customWidth="1"/>
    <col min="8196" max="8196" width="16.140625" style="11" customWidth="1"/>
    <col min="8197" max="8197" width="16" style="11" customWidth="1"/>
    <col min="8198" max="8448" width="7.85546875" style="11"/>
    <col min="8449" max="8449" width="65.7109375" style="11" customWidth="1"/>
    <col min="8450" max="8450" width="35.5703125" style="11" customWidth="1"/>
    <col min="8451" max="8451" width="15.85546875" style="11" customWidth="1"/>
    <col min="8452" max="8452" width="16.140625" style="11" customWidth="1"/>
    <col min="8453" max="8453" width="16" style="11" customWidth="1"/>
    <col min="8454" max="8704" width="7.85546875" style="11"/>
    <col min="8705" max="8705" width="65.7109375" style="11" customWidth="1"/>
    <col min="8706" max="8706" width="35.5703125" style="11" customWidth="1"/>
    <col min="8707" max="8707" width="15.85546875" style="11" customWidth="1"/>
    <col min="8708" max="8708" width="16.140625" style="11" customWidth="1"/>
    <col min="8709" max="8709" width="16" style="11" customWidth="1"/>
    <col min="8710" max="8960" width="7.85546875" style="11"/>
    <col min="8961" max="8961" width="65.7109375" style="11" customWidth="1"/>
    <col min="8962" max="8962" width="35.5703125" style="11" customWidth="1"/>
    <col min="8963" max="8963" width="15.85546875" style="11" customWidth="1"/>
    <col min="8964" max="8964" width="16.140625" style="11" customWidth="1"/>
    <col min="8965" max="8965" width="16" style="11" customWidth="1"/>
    <col min="8966" max="9216" width="7.85546875" style="11"/>
    <col min="9217" max="9217" width="65.7109375" style="11" customWidth="1"/>
    <col min="9218" max="9218" width="35.5703125" style="11" customWidth="1"/>
    <col min="9219" max="9219" width="15.85546875" style="11" customWidth="1"/>
    <col min="9220" max="9220" width="16.140625" style="11" customWidth="1"/>
    <col min="9221" max="9221" width="16" style="11" customWidth="1"/>
    <col min="9222" max="9472" width="7.85546875" style="11"/>
    <col min="9473" max="9473" width="65.7109375" style="11" customWidth="1"/>
    <col min="9474" max="9474" width="35.5703125" style="11" customWidth="1"/>
    <col min="9475" max="9475" width="15.85546875" style="11" customWidth="1"/>
    <col min="9476" max="9476" width="16.140625" style="11" customWidth="1"/>
    <col min="9477" max="9477" width="16" style="11" customWidth="1"/>
    <col min="9478" max="9728" width="7.85546875" style="11"/>
    <col min="9729" max="9729" width="65.7109375" style="11" customWidth="1"/>
    <col min="9730" max="9730" width="35.5703125" style="11" customWidth="1"/>
    <col min="9731" max="9731" width="15.85546875" style="11" customWidth="1"/>
    <col min="9732" max="9732" width="16.140625" style="11" customWidth="1"/>
    <col min="9733" max="9733" width="16" style="11" customWidth="1"/>
    <col min="9734" max="9984" width="7.85546875" style="11"/>
    <col min="9985" max="9985" width="65.7109375" style="11" customWidth="1"/>
    <col min="9986" max="9986" width="35.5703125" style="11" customWidth="1"/>
    <col min="9987" max="9987" width="15.85546875" style="11" customWidth="1"/>
    <col min="9988" max="9988" width="16.140625" style="11" customWidth="1"/>
    <col min="9989" max="9989" width="16" style="11" customWidth="1"/>
    <col min="9990" max="10240" width="7.85546875" style="11"/>
    <col min="10241" max="10241" width="65.7109375" style="11" customWidth="1"/>
    <col min="10242" max="10242" width="35.5703125" style="11" customWidth="1"/>
    <col min="10243" max="10243" width="15.85546875" style="11" customWidth="1"/>
    <col min="10244" max="10244" width="16.140625" style="11" customWidth="1"/>
    <col min="10245" max="10245" width="16" style="11" customWidth="1"/>
    <col min="10246" max="10496" width="7.85546875" style="11"/>
    <col min="10497" max="10497" width="65.7109375" style="11" customWidth="1"/>
    <col min="10498" max="10498" width="35.5703125" style="11" customWidth="1"/>
    <col min="10499" max="10499" width="15.85546875" style="11" customWidth="1"/>
    <col min="10500" max="10500" width="16.140625" style="11" customWidth="1"/>
    <col min="10501" max="10501" width="16" style="11" customWidth="1"/>
    <col min="10502" max="10752" width="7.85546875" style="11"/>
    <col min="10753" max="10753" width="65.7109375" style="11" customWidth="1"/>
    <col min="10754" max="10754" width="35.5703125" style="11" customWidth="1"/>
    <col min="10755" max="10755" width="15.85546875" style="11" customWidth="1"/>
    <col min="10756" max="10756" width="16.140625" style="11" customWidth="1"/>
    <col min="10757" max="10757" width="16" style="11" customWidth="1"/>
    <col min="10758" max="11008" width="7.85546875" style="11"/>
    <col min="11009" max="11009" width="65.7109375" style="11" customWidth="1"/>
    <col min="11010" max="11010" width="35.5703125" style="11" customWidth="1"/>
    <col min="11011" max="11011" width="15.85546875" style="11" customWidth="1"/>
    <col min="11012" max="11012" width="16.140625" style="11" customWidth="1"/>
    <col min="11013" max="11013" width="16" style="11" customWidth="1"/>
    <col min="11014" max="11264" width="7.85546875" style="11"/>
    <col min="11265" max="11265" width="65.7109375" style="11" customWidth="1"/>
    <col min="11266" max="11266" width="35.5703125" style="11" customWidth="1"/>
    <col min="11267" max="11267" width="15.85546875" style="11" customWidth="1"/>
    <col min="11268" max="11268" width="16.140625" style="11" customWidth="1"/>
    <col min="11269" max="11269" width="16" style="11" customWidth="1"/>
    <col min="11270" max="11520" width="7.85546875" style="11"/>
    <col min="11521" max="11521" width="65.7109375" style="11" customWidth="1"/>
    <col min="11522" max="11522" width="35.5703125" style="11" customWidth="1"/>
    <col min="11523" max="11523" width="15.85546875" style="11" customWidth="1"/>
    <col min="11524" max="11524" width="16.140625" style="11" customWidth="1"/>
    <col min="11525" max="11525" width="16" style="11" customWidth="1"/>
    <col min="11526" max="11776" width="7.85546875" style="11"/>
    <col min="11777" max="11777" width="65.7109375" style="11" customWidth="1"/>
    <col min="11778" max="11778" width="35.5703125" style="11" customWidth="1"/>
    <col min="11779" max="11779" width="15.85546875" style="11" customWidth="1"/>
    <col min="11780" max="11780" width="16.140625" style="11" customWidth="1"/>
    <col min="11781" max="11781" width="16" style="11" customWidth="1"/>
    <col min="11782" max="12032" width="7.85546875" style="11"/>
    <col min="12033" max="12033" width="65.7109375" style="11" customWidth="1"/>
    <col min="12034" max="12034" width="35.5703125" style="11" customWidth="1"/>
    <col min="12035" max="12035" width="15.85546875" style="11" customWidth="1"/>
    <col min="12036" max="12036" width="16.140625" style="11" customWidth="1"/>
    <col min="12037" max="12037" width="16" style="11" customWidth="1"/>
    <col min="12038" max="12288" width="7.85546875" style="11"/>
    <col min="12289" max="12289" width="65.7109375" style="11" customWidth="1"/>
    <col min="12290" max="12290" width="35.5703125" style="11" customWidth="1"/>
    <col min="12291" max="12291" width="15.85546875" style="11" customWidth="1"/>
    <col min="12292" max="12292" width="16.140625" style="11" customWidth="1"/>
    <col min="12293" max="12293" width="16" style="11" customWidth="1"/>
    <col min="12294" max="12544" width="7.85546875" style="11"/>
    <col min="12545" max="12545" width="65.7109375" style="11" customWidth="1"/>
    <col min="12546" max="12546" width="35.5703125" style="11" customWidth="1"/>
    <col min="12547" max="12547" width="15.85546875" style="11" customWidth="1"/>
    <col min="12548" max="12548" width="16.140625" style="11" customWidth="1"/>
    <col min="12549" max="12549" width="16" style="11" customWidth="1"/>
    <col min="12550" max="12800" width="7.85546875" style="11"/>
    <col min="12801" max="12801" width="65.7109375" style="11" customWidth="1"/>
    <col min="12802" max="12802" width="35.5703125" style="11" customWidth="1"/>
    <col min="12803" max="12803" width="15.85546875" style="11" customWidth="1"/>
    <col min="12804" max="12804" width="16.140625" style="11" customWidth="1"/>
    <col min="12805" max="12805" width="16" style="11" customWidth="1"/>
    <col min="12806" max="13056" width="7.85546875" style="11"/>
    <col min="13057" max="13057" width="65.7109375" style="11" customWidth="1"/>
    <col min="13058" max="13058" width="35.5703125" style="11" customWidth="1"/>
    <col min="13059" max="13059" width="15.85546875" style="11" customWidth="1"/>
    <col min="13060" max="13060" width="16.140625" style="11" customWidth="1"/>
    <col min="13061" max="13061" width="16" style="11" customWidth="1"/>
    <col min="13062" max="13312" width="7.85546875" style="11"/>
    <col min="13313" max="13313" width="65.7109375" style="11" customWidth="1"/>
    <col min="13314" max="13314" width="35.5703125" style="11" customWidth="1"/>
    <col min="13315" max="13315" width="15.85546875" style="11" customWidth="1"/>
    <col min="13316" max="13316" width="16.140625" style="11" customWidth="1"/>
    <col min="13317" max="13317" width="16" style="11" customWidth="1"/>
    <col min="13318" max="13568" width="7.85546875" style="11"/>
    <col min="13569" max="13569" width="65.7109375" style="11" customWidth="1"/>
    <col min="13570" max="13570" width="35.5703125" style="11" customWidth="1"/>
    <col min="13571" max="13571" width="15.85546875" style="11" customWidth="1"/>
    <col min="13572" max="13572" width="16.140625" style="11" customWidth="1"/>
    <col min="13573" max="13573" width="16" style="11" customWidth="1"/>
    <col min="13574" max="13824" width="7.85546875" style="11"/>
    <col min="13825" max="13825" width="65.7109375" style="11" customWidth="1"/>
    <col min="13826" max="13826" width="35.5703125" style="11" customWidth="1"/>
    <col min="13827" max="13827" width="15.85546875" style="11" customWidth="1"/>
    <col min="13828" max="13828" width="16.140625" style="11" customWidth="1"/>
    <col min="13829" max="13829" width="16" style="11" customWidth="1"/>
    <col min="13830" max="14080" width="7.85546875" style="11"/>
    <col min="14081" max="14081" width="65.7109375" style="11" customWidth="1"/>
    <col min="14082" max="14082" width="35.5703125" style="11" customWidth="1"/>
    <col min="14083" max="14083" width="15.85546875" style="11" customWidth="1"/>
    <col min="14084" max="14084" width="16.140625" style="11" customWidth="1"/>
    <col min="14085" max="14085" width="16" style="11" customWidth="1"/>
    <col min="14086" max="14336" width="7.85546875" style="11"/>
    <col min="14337" max="14337" width="65.7109375" style="11" customWidth="1"/>
    <col min="14338" max="14338" width="35.5703125" style="11" customWidth="1"/>
    <col min="14339" max="14339" width="15.85546875" style="11" customWidth="1"/>
    <col min="14340" max="14340" width="16.140625" style="11" customWidth="1"/>
    <col min="14341" max="14341" width="16" style="11" customWidth="1"/>
    <col min="14342" max="14592" width="7.85546875" style="11"/>
    <col min="14593" max="14593" width="65.7109375" style="11" customWidth="1"/>
    <col min="14594" max="14594" width="35.5703125" style="11" customWidth="1"/>
    <col min="14595" max="14595" width="15.85546875" style="11" customWidth="1"/>
    <col min="14596" max="14596" width="16.140625" style="11" customWidth="1"/>
    <col min="14597" max="14597" width="16" style="11" customWidth="1"/>
    <col min="14598" max="14848" width="7.85546875" style="11"/>
    <col min="14849" max="14849" width="65.7109375" style="11" customWidth="1"/>
    <col min="14850" max="14850" width="35.5703125" style="11" customWidth="1"/>
    <col min="14851" max="14851" width="15.85546875" style="11" customWidth="1"/>
    <col min="14852" max="14852" width="16.140625" style="11" customWidth="1"/>
    <col min="14853" max="14853" width="16" style="11" customWidth="1"/>
    <col min="14854" max="15104" width="7.85546875" style="11"/>
    <col min="15105" max="15105" width="65.7109375" style="11" customWidth="1"/>
    <col min="15106" max="15106" width="35.5703125" style="11" customWidth="1"/>
    <col min="15107" max="15107" width="15.85546875" style="11" customWidth="1"/>
    <col min="15108" max="15108" width="16.140625" style="11" customWidth="1"/>
    <col min="15109" max="15109" width="16" style="11" customWidth="1"/>
    <col min="15110" max="15360" width="7.85546875" style="11"/>
    <col min="15361" max="15361" width="65.7109375" style="11" customWidth="1"/>
    <col min="15362" max="15362" width="35.5703125" style="11" customWidth="1"/>
    <col min="15363" max="15363" width="15.85546875" style="11" customWidth="1"/>
    <col min="15364" max="15364" width="16.140625" style="11" customWidth="1"/>
    <col min="15365" max="15365" width="16" style="11" customWidth="1"/>
    <col min="15366" max="15616" width="7.85546875" style="11"/>
    <col min="15617" max="15617" width="65.7109375" style="11" customWidth="1"/>
    <col min="15618" max="15618" width="35.5703125" style="11" customWidth="1"/>
    <col min="15619" max="15619" width="15.85546875" style="11" customWidth="1"/>
    <col min="15620" max="15620" width="16.140625" style="11" customWidth="1"/>
    <col min="15621" max="15621" width="16" style="11" customWidth="1"/>
    <col min="15622" max="15872" width="7.85546875" style="11"/>
    <col min="15873" max="15873" width="65.7109375" style="11" customWidth="1"/>
    <col min="15874" max="15874" width="35.5703125" style="11" customWidth="1"/>
    <col min="15875" max="15875" width="15.85546875" style="11" customWidth="1"/>
    <col min="15876" max="15876" width="16.140625" style="11" customWidth="1"/>
    <col min="15877" max="15877" width="16" style="11" customWidth="1"/>
    <col min="15878" max="16128" width="7.85546875" style="11"/>
    <col min="16129" max="16129" width="65.7109375" style="11" customWidth="1"/>
    <col min="16130" max="16130" width="35.5703125" style="11" customWidth="1"/>
    <col min="16131" max="16131" width="15.85546875" style="11" customWidth="1"/>
    <col min="16132" max="16132" width="16.140625" style="11" customWidth="1"/>
    <col min="16133" max="16133" width="16" style="11" customWidth="1"/>
    <col min="16134" max="16384" width="7.85546875" style="11"/>
  </cols>
  <sheetData>
    <row r="1" spans="1:6" s="5" customFormat="1" ht="21.6" hidden="1" customHeight="1" x14ac:dyDescent="0.3">
      <c r="A1" s="1"/>
      <c r="B1" s="2"/>
      <c r="C1" s="3"/>
      <c r="D1" s="4"/>
      <c r="E1" s="4"/>
      <c r="F1" s="4"/>
    </row>
    <row r="2" spans="1:6" s="5" customFormat="1" ht="65.25" customHeight="1" x14ac:dyDescent="0.3">
      <c r="A2" s="6" t="s">
        <v>0</v>
      </c>
      <c r="B2" s="6"/>
      <c r="C2" s="6"/>
      <c r="D2" s="6"/>
      <c r="E2" s="6"/>
      <c r="F2" s="4"/>
    </row>
    <row r="3" spans="1:6" s="5" customFormat="1" ht="43.15" customHeight="1" x14ac:dyDescent="0.3">
      <c r="A3" s="9" t="s">
        <v>1</v>
      </c>
      <c r="B3" s="9"/>
      <c r="C3" s="9"/>
      <c r="D3" s="9"/>
      <c r="E3" s="9"/>
    </row>
    <row r="4" spans="1:6" ht="21.75" customHeight="1" x14ac:dyDescent="0.3">
      <c r="A4" s="9"/>
      <c r="B4" s="9"/>
      <c r="C4" s="9"/>
      <c r="D4" s="9"/>
      <c r="E4" s="9"/>
    </row>
    <row r="5" spans="1:6" ht="15" customHeight="1" x14ac:dyDescent="0.3">
      <c r="A5" s="7"/>
      <c r="B5" s="8"/>
      <c r="E5" s="13" t="s">
        <v>2</v>
      </c>
    </row>
    <row r="6" spans="1:6" ht="39" customHeight="1" x14ac:dyDescent="0.3">
      <c r="A6" s="14" t="s">
        <v>3</v>
      </c>
      <c r="B6" s="14" t="s">
        <v>4</v>
      </c>
      <c r="C6" s="14" t="s">
        <v>5</v>
      </c>
      <c r="D6" s="14"/>
      <c r="E6" s="14"/>
      <c r="F6" s="15"/>
    </row>
    <row r="7" spans="1:6" ht="39" customHeight="1" x14ac:dyDescent="0.3">
      <c r="A7" s="14"/>
      <c r="B7" s="14"/>
      <c r="C7" s="16" t="s">
        <v>6</v>
      </c>
      <c r="D7" s="17" t="s">
        <v>7</v>
      </c>
      <c r="E7" s="17" t="s">
        <v>8</v>
      </c>
      <c r="F7" s="15"/>
    </row>
    <row r="8" spans="1:6" s="20" customFormat="1" ht="15" customHeight="1" x14ac:dyDescent="0.3">
      <c r="A8" s="18">
        <v>1</v>
      </c>
      <c r="B8" s="18">
        <v>2</v>
      </c>
      <c r="C8" s="18">
        <v>3</v>
      </c>
      <c r="D8" s="17">
        <v>4</v>
      </c>
      <c r="E8" s="17">
        <v>5</v>
      </c>
      <c r="F8" s="19"/>
    </row>
    <row r="9" spans="1:6" ht="18.75" customHeight="1" x14ac:dyDescent="0.3">
      <c r="A9" s="21" t="s">
        <v>9</v>
      </c>
      <c r="B9" s="22"/>
      <c r="C9" s="22"/>
      <c r="D9" s="22"/>
      <c r="E9" s="23"/>
      <c r="F9" s="15"/>
    </row>
    <row r="10" spans="1:6" ht="35.25" customHeight="1" x14ac:dyDescent="0.3">
      <c r="A10" s="24" t="s">
        <v>10</v>
      </c>
      <c r="B10" s="25" t="s">
        <v>11</v>
      </c>
      <c r="C10" s="26">
        <v>15187</v>
      </c>
      <c r="D10" s="26">
        <v>16189</v>
      </c>
      <c r="E10" s="26">
        <v>16519</v>
      </c>
      <c r="F10" s="15"/>
    </row>
    <row r="11" spans="1:6" ht="24" customHeight="1" x14ac:dyDescent="0.3">
      <c r="A11" s="27" t="s">
        <v>12</v>
      </c>
      <c r="B11" s="28" t="s">
        <v>13</v>
      </c>
      <c r="C11" s="29">
        <v>0</v>
      </c>
      <c r="D11" s="30">
        <v>0</v>
      </c>
      <c r="E11" s="30">
        <v>0</v>
      </c>
      <c r="F11" s="15"/>
    </row>
    <row r="12" spans="1:6" s="10" customFormat="1" ht="86.25" hidden="1" customHeight="1" x14ac:dyDescent="0.3">
      <c r="A12" s="31" t="s">
        <v>14</v>
      </c>
      <c r="B12" s="32" t="s">
        <v>15</v>
      </c>
      <c r="C12" s="33">
        <v>0</v>
      </c>
      <c r="D12" s="33">
        <v>0</v>
      </c>
      <c r="E12" s="33">
        <v>0</v>
      </c>
      <c r="F12" s="15"/>
    </row>
    <row r="13" spans="1:6" s="10" customFormat="1" ht="114" customHeight="1" x14ac:dyDescent="0.3">
      <c r="A13" s="34" t="s">
        <v>16</v>
      </c>
      <c r="B13" s="35" t="s">
        <v>15</v>
      </c>
      <c r="C13" s="36">
        <v>612.9</v>
      </c>
      <c r="D13" s="36">
        <v>612.9</v>
      </c>
      <c r="E13" s="36">
        <v>612.9</v>
      </c>
      <c r="F13" s="15"/>
    </row>
    <row r="14" spans="1:6" ht="84.75" hidden="1" customHeight="1" x14ac:dyDescent="0.3">
      <c r="A14" s="37" t="s">
        <v>17</v>
      </c>
      <c r="B14" s="38" t="s">
        <v>15</v>
      </c>
      <c r="C14" s="39"/>
      <c r="D14" s="39">
        <v>0</v>
      </c>
      <c r="E14" s="39">
        <v>0</v>
      </c>
    </row>
    <row r="15" spans="1:6" ht="20.25" customHeight="1" x14ac:dyDescent="0.3">
      <c r="A15" s="40" t="s">
        <v>18</v>
      </c>
      <c r="B15" s="41"/>
      <c r="C15" s="42">
        <f>SUM(C10:C14)</f>
        <v>15799.9</v>
      </c>
      <c r="D15" s="42">
        <f>SUM(D10:D14)</f>
        <v>16801.900000000001</v>
      </c>
      <c r="E15" s="42">
        <f>SUM(E10:E14)</f>
        <v>17131.900000000001</v>
      </c>
    </row>
    <row r="16" spans="1:6" ht="20.25" customHeight="1" x14ac:dyDescent="0.3">
      <c r="A16" s="43" t="s">
        <v>19</v>
      </c>
      <c r="B16" s="43"/>
      <c r="C16" s="43"/>
      <c r="D16" s="44"/>
      <c r="E16" s="44"/>
    </row>
    <row r="17" spans="1:6" ht="33.75" customHeight="1" x14ac:dyDescent="0.3">
      <c r="A17" s="45" t="s">
        <v>20</v>
      </c>
      <c r="B17" s="46" t="s">
        <v>21</v>
      </c>
      <c r="C17" s="42">
        <v>0</v>
      </c>
      <c r="D17" s="42">
        <v>0</v>
      </c>
      <c r="E17" s="42">
        <v>0</v>
      </c>
    </row>
    <row r="18" spans="1:6" ht="18.75" customHeight="1" x14ac:dyDescent="0.3">
      <c r="A18" s="40"/>
      <c r="B18" s="41"/>
      <c r="C18" s="42"/>
      <c r="D18" s="44"/>
      <c r="E18" s="47"/>
    </row>
    <row r="19" spans="1:6" ht="20.25" customHeight="1" x14ac:dyDescent="0.3">
      <c r="A19" s="43" t="s">
        <v>22</v>
      </c>
      <c r="B19" s="43"/>
      <c r="C19" s="43"/>
      <c r="D19" s="44"/>
      <c r="E19" s="44"/>
    </row>
    <row r="20" spans="1:6" ht="18.75" customHeight="1" x14ac:dyDescent="0.3">
      <c r="A20" s="48"/>
      <c r="B20" s="49"/>
      <c r="C20" s="49"/>
      <c r="D20" s="49"/>
      <c r="E20" s="50"/>
    </row>
    <row r="21" spans="1:6" ht="33" customHeight="1" x14ac:dyDescent="0.3">
      <c r="A21" s="51" t="s">
        <v>23</v>
      </c>
      <c r="B21" s="52" t="s">
        <v>24</v>
      </c>
      <c r="C21" s="53">
        <f>C22+C24</f>
        <v>15799.900000000001</v>
      </c>
      <c r="D21" s="53">
        <f>D22+D24</f>
        <v>16801.900000000001</v>
      </c>
      <c r="E21" s="53">
        <f>E22+E24</f>
        <v>17131.900000000001</v>
      </c>
    </row>
    <row r="22" spans="1:6" ht="36" customHeight="1" x14ac:dyDescent="0.3">
      <c r="A22" s="31" t="s">
        <v>25</v>
      </c>
      <c r="B22" s="46" t="s">
        <v>26</v>
      </c>
      <c r="C22" s="54">
        <f>C23</f>
        <v>2370.3000000000002</v>
      </c>
      <c r="D22" s="54">
        <f>D23</f>
        <v>3551.9</v>
      </c>
      <c r="E22" s="54">
        <f>E23</f>
        <v>3581.9</v>
      </c>
    </row>
    <row r="23" spans="1:6" ht="35.25" customHeight="1" x14ac:dyDescent="0.3">
      <c r="A23" s="31" t="s">
        <v>27</v>
      </c>
      <c r="B23" s="46" t="s">
        <v>28</v>
      </c>
      <c r="C23" s="55">
        <v>2370.3000000000002</v>
      </c>
      <c r="D23" s="56">
        <v>3551.9</v>
      </c>
      <c r="E23" s="56">
        <v>3581.9</v>
      </c>
    </row>
    <row r="24" spans="1:6" ht="19.5" customHeight="1" x14ac:dyDescent="0.3">
      <c r="A24" s="57" t="s">
        <v>29</v>
      </c>
      <c r="B24" s="46" t="s">
        <v>30</v>
      </c>
      <c r="C24" s="55">
        <f>C25+C26</f>
        <v>13429.6</v>
      </c>
      <c r="D24" s="55">
        <f>D25+D26</f>
        <v>13250</v>
      </c>
      <c r="E24" s="55">
        <f>E25+E26</f>
        <v>13550</v>
      </c>
      <c r="F24" s="58"/>
    </row>
    <row r="25" spans="1:6" ht="36.75" customHeight="1" x14ac:dyDescent="0.3">
      <c r="A25" s="57" t="s">
        <v>31</v>
      </c>
      <c r="B25" s="46" t="s">
        <v>32</v>
      </c>
      <c r="C25" s="55">
        <f>12000+1050</f>
        <v>13050</v>
      </c>
      <c r="D25" s="55">
        <v>13000</v>
      </c>
      <c r="E25" s="55">
        <v>13300</v>
      </c>
      <c r="F25" s="58"/>
    </row>
    <row r="26" spans="1:6" ht="33.75" customHeight="1" x14ac:dyDescent="0.3">
      <c r="A26" s="59" t="s">
        <v>33</v>
      </c>
      <c r="B26" s="46" t="s">
        <v>34</v>
      </c>
      <c r="C26" s="55">
        <v>379.6</v>
      </c>
      <c r="D26" s="55">
        <v>250</v>
      </c>
      <c r="E26" s="55">
        <v>250</v>
      </c>
      <c r="F26" s="58"/>
    </row>
    <row r="27" spans="1:6" ht="23.25" customHeight="1" x14ac:dyDescent="0.3">
      <c r="A27" s="40" t="s">
        <v>35</v>
      </c>
      <c r="B27" s="46"/>
      <c r="C27" s="60">
        <f>C21</f>
        <v>15799.900000000001</v>
      </c>
      <c r="D27" s="60">
        <f>D21</f>
        <v>16801.900000000001</v>
      </c>
      <c r="E27" s="60">
        <f>E21</f>
        <v>17131.900000000001</v>
      </c>
    </row>
    <row r="28" spans="1:6" x14ac:dyDescent="0.3">
      <c r="C28" s="63"/>
      <c r="D28" s="63"/>
      <c r="E28" s="63"/>
    </row>
    <row r="29" spans="1:6" x14ac:dyDescent="0.3">
      <c r="B29" s="64"/>
      <c r="C29" s="65"/>
      <c r="D29" s="65"/>
      <c r="E29" s="65"/>
    </row>
    <row r="30" spans="1:6" x14ac:dyDescent="0.3">
      <c r="C30" s="66"/>
    </row>
    <row r="32" spans="1:6" s="10" customFormat="1" x14ac:dyDescent="0.3">
      <c r="A32" s="61"/>
      <c r="B32" s="62"/>
      <c r="C32" s="12"/>
      <c r="D32" s="67"/>
    </row>
    <row r="33" spans="1:4" s="10" customFormat="1" x14ac:dyDescent="0.3">
      <c r="A33" s="61"/>
      <c r="B33" s="62"/>
      <c r="C33" s="12"/>
      <c r="D33" s="67"/>
    </row>
    <row r="34" spans="1:4" s="10" customFormat="1" x14ac:dyDescent="0.3">
      <c r="A34" s="61"/>
      <c r="B34" s="62"/>
      <c r="C34" s="12"/>
      <c r="D34" s="67"/>
    </row>
    <row r="35" spans="1:4" s="10" customFormat="1" x14ac:dyDescent="0.3">
      <c r="A35" s="61"/>
      <c r="B35" s="62"/>
      <c r="C35" s="12"/>
      <c r="D35" s="67"/>
    </row>
    <row r="37" spans="1:4" s="10" customFormat="1" x14ac:dyDescent="0.3">
      <c r="A37" s="61"/>
      <c r="B37" s="68"/>
      <c r="C37" s="12"/>
    </row>
  </sheetData>
  <sheetProtection algorithmName="SHA-512" hashValue="JS2Y0gKl4/OqWPs1RsUaje1zgp1W1xl8VLWj2hx5vRzuQCRtSV66IQEfVnoouTHX3QaR6vp2SdqsExmkYo8kEw==" saltValue="Vouw75coWD6tUQRBMd590A==" spinCount="100000" sheet="1" formatCells="0" formatColumns="0" formatRows="0" insertColumns="0" insertRows="0" insertHyperlinks="0" deleteColumns="0" deleteRows="0" sort="0" autoFilter="0" pivotTables="0"/>
  <mergeCells count="9">
    <mergeCell ref="A16:C16"/>
    <mergeCell ref="A19:C19"/>
    <mergeCell ref="A20:E20"/>
    <mergeCell ref="A2:E2"/>
    <mergeCell ref="A3:E4"/>
    <mergeCell ref="A6:A7"/>
    <mergeCell ref="B6:B7"/>
    <mergeCell ref="C6:E6"/>
    <mergeCell ref="A9:E9"/>
  </mergeCells>
  <pageMargins left="1.1811023622047245" right="0.59055118110236227" top="0.59055118110236227" bottom="0.59055118110236227" header="0.51181102362204722" footer="0.51181102362204722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6</vt:lpstr>
      <vt:lpstr>'Приложение № 6'!Заголовки_для_печати</vt:lpstr>
      <vt:lpstr>'Приложение №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2024-11-18T20:01:58Z</cp:lastPrinted>
  <dcterms:created xsi:type="dcterms:W3CDTF">2024-11-18T20:00:56Z</dcterms:created>
  <dcterms:modified xsi:type="dcterms:W3CDTF">2024-11-18T20:02:06Z</dcterms:modified>
</cp:coreProperties>
</file>