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льга Евгеньевна\Народный бюджет\2023\"/>
    </mc:Choice>
  </mc:AlternateContent>
  <bookViews>
    <workbookView xWindow="0" yWindow="0" windowWidth="23040" windowHeight="8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F23" i="1" l="1"/>
  <c r="H23" i="1"/>
  <c r="D19" i="1" l="1"/>
  <c r="D22" i="1"/>
  <c r="D23" i="1" s="1"/>
  <c r="H22" i="1"/>
  <c r="G22" i="1"/>
  <c r="G23" i="1" s="1"/>
  <c r="F22" i="1"/>
  <c r="E22" i="1"/>
  <c r="E23" i="1" s="1"/>
  <c r="H19" i="1"/>
  <c r="G19" i="1"/>
  <c r="F19" i="1"/>
  <c r="E19" i="1"/>
  <c r="H8" i="1"/>
  <c r="G8" i="1"/>
  <c r="F8" i="1"/>
  <c r="E8" i="1"/>
  <c r="D8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<sst xmlns="http://schemas.openxmlformats.org/spreadsheetml/2006/main" count="28" uniqueCount="28">
  <si>
    <t>Благоустройство парка Ветеранов</t>
  </si>
  <si>
    <t xml:space="preserve">Приобретение игрового оборудования на детскую площадку </t>
  </si>
  <si>
    <t>Приобретение новой мебели и мультимедийного оборудования в клуб п.Копылово</t>
  </si>
  <si>
    <t>Приобретение спортивного инвентаря для работы с детьми и молодежью в клуб д.Вострое</t>
  </si>
  <si>
    <t>Спортивно-игровая площадка в с. Нюксеница 2 этап</t>
  </si>
  <si>
    <t>Ремонт лестницы ул. Нагорная-ул. Мира для жителей с. Нюксеница</t>
  </si>
  <si>
    <t>Инклюзивная лыжня</t>
  </si>
  <si>
    <t>Организация уличного освещения с. Нюксеница ул.Мелиораторов-ул.Тихая</t>
  </si>
  <si>
    <t>Строительство оптико-волоконной линии связи д. Б-Слободка</t>
  </si>
  <si>
    <t>Благоустройство сквера в с. Нюксеница, ул. Культуры . 2 этап</t>
  </si>
  <si>
    <t>Организация системы уличного освещения у д. 26 по ул. Полевая в с. Нюксеница</t>
  </si>
  <si>
    <t>Детская площадка п. Озерки</t>
  </si>
  <si>
    <t>Благоустройство парка на ул. Славянская 1 этап</t>
  </si>
  <si>
    <t>Благоустройство территории ул. Пролетарская- ул. Культуры 1 этап</t>
  </si>
  <si>
    <t>Реконструкция водопровода пер.Краснофлотский - ул.Молодежная в д.Березовая Слободка</t>
  </si>
  <si>
    <t>Итого Игмас</t>
  </si>
  <si>
    <t>Итого Вострое</t>
  </si>
  <si>
    <t>Итого район</t>
  </si>
  <si>
    <t>Итого Нюксеница</t>
  </si>
  <si>
    <t>Наименование проекта</t>
  </si>
  <si>
    <t>общая сумма</t>
  </si>
  <si>
    <t>физ.лица</t>
  </si>
  <si>
    <t>ЮЛ/ИП</t>
  </si>
  <si>
    <t>местный бюджет</t>
  </si>
  <si>
    <t>областной бюджет</t>
  </si>
  <si>
    <t xml:space="preserve">ИТОГО </t>
  </si>
  <si>
    <t>Ремонт водопровода детского сада в д.Березовая Слободка</t>
  </si>
  <si>
    <t>ПРОЕКТЫ НАРОДНОГО БЮДЖЕТА 2023 ГОДА (одобрено 23.03.2023)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</si>
</sst>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vertical="top" wrapText="1"/>
      <protection locked="0"/>
    </xf>
    <xf numFmtId="4" fontId="5" fillId="0" borderId="1" xfId="0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/>
    <xf numFmtId="0" fontId="6" fillId="2" borderId="1" xfId="0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 applyProtection="1">
      <alignment vertical="top" wrapText="1"/>
      <protection locked="0"/>
    </xf>
    <xf numFmtId="4" fontId="7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4" fontId="5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/>
    <xf numFmtId="4" fontId="2" fillId="0" borderId="1" xfId="0" applyNumberFormat="1" applyFont="1" applyBorder="1"/>
    <xf numFmtId="0" fontId="1" fillId="0" borderId="1" xfId="0" applyFont="1" applyFill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4" fontId="4" fillId="0" borderId="2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7" workbookViewId="0">
      <selection activeCell="C25" sqref="C25"/>
    </sheetView>
  </sheetViews>
  <sheetFormatPr defaultRowHeight="14.4" x14ac:dyDescent="0.3"/>
  <cols>
    <col min="1" max="1" width="4" customWidth="1"/>
    <col min="2" max="2" width="4.5546875" customWidth="1"/>
    <col min="3" max="3" width="61.88671875" customWidth="1"/>
    <col min="4" max="4" width="13.88671875" customWidth="1"/>
    <col min="5" max="5" width="13" customWidth="1"/>
    <col min="6" max="6" width="11.6640625" customWidth="1"/>
    <col min="7" max="7" width="13.88671875" customWidth="1"/>
    <col min="8" max="8" width="13.44140625" customWidth="1"/>
  </cols>
  <sheetData>
    <row r="1" spans="1:8" x14ac:dyDescent="0.3">
      <c r="C1" s="14" t="s">
        <v>27</v>
      </c>
      <c r="D1" s="14"/>
      <c r="E1" s="14"/>
      <c r="F1" s="14"/>
      <c r="G1" s="14"/>
      <c r="H1" s="14"/>
    </row>
    <row r="2" spans="1:8" ht="24.6" customHeight="1" x14ac:dyDescent="0.3">
      <c r="C2" s="12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2" t="s">
        <v>24</v>
      </c>
    </row>
    <row r="3" spans="1:8" ht="25.05" customHeight="1" x14ac:dyDescent="0.3">
      <c r="A3">
        <v>1</v>
      </c>
      <c r="B3">
        <v>1</v>
      </c>
      <c r="C3" s="1" t="s">
        <v>0</v>
      </c>
      <c r="D3" s="15">
        <v>400000</v>
      </c>
      <c r="E3" s="2">
        <v>20000</v>
      </c>
      <c r="F3" s="2">
        <v>0</v>
      </c>
      <c r="G3" s="2">
        <v>100000</v>
      </c>
      <c r="H3" s="2">
        <v>280000</v>
      </c>
    </row>
    <row r="4" spans="1:8" ht="25.05" customHeight="1" x14ac:dyDescent="0.3">
      <c r="C4" s="4" t="s">
        <v>15</v>
      </c>
      <c r="D4" s="5">
        <f>SUM(D3:D3)</f>
        <v>400000</v>
      </c>
      <c r="E4" s="6">
        <f>SUM(E3:E3)</f>
        <v>20000</v>
      </c>
      <c r="F4" s="6">
        <f>SUM(F3:F3)</f>
        <v>0</v>
      </c>
      <c r="G4" s="6">
        <f>SUM(G3:G3)</f>
        <v>100000</v>
      </c>
      <c r="H4" s="6">
        <f>SUM(H3:H3)</f>
        <v>280000</v>
      </c>
    </row>
    <row r="5" spans="1:8" ht="18" customHeight="1" x14ac:dyDescent="0.3">
      <c r="A5">
        <v>2</v>
      </c>
      <c r="B5">
        <v>1</v>
      </c>
      <c r="C5" s="1" t="s">
        <v>1</v>
      </c>
      <c r="D5" s="15">
        <v>180000</v>
      </c>
      <c r="E5" s="2">
        <v>12600</v>
      </c>
      <c r="F5" s="2">
        <v>34400</v>
      </c>
      <c r="G5" s="2">
        <v>7000</v>
      </c>
      <c r="H5" s="2">
        <v>126000</v>
      </c>
    </row>
    <row r="6" spans="1:8" ht="25.05" customHeight="1" x14ac:dyDescent="0.3">
      <c r="A6">
        <v>3</v>
      </c>
      <c r="B6">
        <v>2</v>
      </c>
      <c r="C6" s="1" t="s">
        <v>2</v>
      </c>
      <c r="D6" s="15">
        <v>200000</v>
      </c>
      <c r="E6" s="2">
        <v>15000</v>
      </c>
      <c r="F6" s="2">
        <v>30000</v>
      </c>
      <c r="G6" s="2">
        <v>15000</v>
      </c>
      <c r="H6" s="2">
        <v>140000</v>
      </c>
    </row>
    <row r="7" spans="1:8" ht="25.05" customHeight="1" x14ac:dyDescent="0.3">
      <c r="A7">
        <v>4</v>
      </c>
      <c r="B7">
        <v>3</v>
      </c>
      <c r="C7" s="1" t="s">
        <v>3</v>
      </c>
      <c r="D7" s="15">
        <v>100000</v>
      </c>
      <c r="E7" s="2">
        <v>10000</v>
      </c>
      <c r="F7" s="2">
        <v>10000</v>
      </c>
      <c r="G7" s="2">
        <v>10000</v>
      </c>
      <c r="H7" s="2">
        <v>70000</v>
      </c>
    </row>
    <row r="8" spans="1:8" ht="25.05" customHeight="1" x14ac:dyDescent="0.3">
      <c r="C8" s="4" t="s">
        <v>16</v>
      </c>
      <c r="D8" s="5">
        <f>SUM(D5:D7)</f>
        <v>480000</v>
      </c>
      <c r="E8" s="6">
        <f>SUM(E5:E7)</f>
        <v>37600</v>
      </c>
      <c r="F8" s="6">
        <f>SUM(F5:F7)</f>
        <v>74400</v>
      </c>
      <c r="G8" s="6">
        <f>SUM(G5:G7)</f>
        <v>32000</v>
      </c>
      <c r="H8" s="6">
        <f>SUM(H5:H7)</f>
        <v>336000</v>
      </c>
    </row>
    <row r="9" spans="1:8" ht="21" customHeight="1" x14ac:dyDescent="0.3">
      <c r="A9">
        <v>5</v>
      </c>
      <c r="B9">
        <v>1</v>
      </c>
      <c r="C9" s="1" t="s">
        <v>4</v>
      </c>
      <c r="D9" s="15">
        <v>2500000</v>
      </c>
      <c r="E9" s="2">
        <v>203000</v>
      </c>
      <c r="F9" s="2">
        <v>10000</v>
      </c>
      <c r="G9" s="2">
        <v>537000</v>
      </c>
      <c r="H9" s="2">
        <v>1750000</v>
      </c>
    </row>
    <row r="10" spans="1:8" ht="19.2" customHeight="1" x14ac:dyDescent="0.3">
      <c r="A10">
        <v>6</v>
      </c>
      <c r="B10">
        <v>2</v>
      </c>
      <c r="C10" s="1" t="s">
        <v>5</v>
      </c>
      <c r="D10" s="15">
        <v>800000</v>
      </c>
      <c r="E10" s="2">
        <v>40000</v>
      </c>
      <c r="F10" s="2">
        <v>0</v>
      </c>
      <c r="G10" s="2">
        <v>200000</v>
      </c>
      <c r="H10" s="2">
        <v>560000</v>
      </c>
    </row>
    <row r="11" spans="1:8" ht="18.600000000000001" customHeight="1" x14ac:dyDescent="0.3">
      <c r="A11">
        <v>7</v>
      </c>
      <c r="B11">
        <v>3</v>
      </c>
      <c r="C11" s="1" t="s">
        <v>6</v>
      </c>
      <c r="D11" s="15">
        <v>500000</v>
      </c>
      <c r="E11" s="2">
        <v>25000</v>
      </c>
      <c r="F11" s="2">
        <v>0</v>
      </c>
      <c r="G11" s="2">
        <v>125000</v>
      </c>
      <c r="H11" s="2">
        <v>350000</v>
      </c>
    </row>
    <row r="12" spans="1:8" ht="21" customHeight="1" x14ac:dyDescent="0.3">
      <c r="A12">
        <v>8</v>
      </c>
      <c r="B12">
        <v>4</v>
      </c>
      <c r="C12" s="1" t="s">
        <v>7</v>
      </c>
      <c r="D12" s="15">
        <v>250000</v>
      </c>
      <c r="E12" s="2">
        <v>12500</v>
      </c>
      <c r="F12" s="2">
        <v>0</v>
      </c>
      <c r="G12" s="2">
        <v>62500</v>
      </c>
      <c r="H12" s="2">
        <v>175000</v>
      </c>
    </row>
    <row r="13" spans="1:8" ht="18.600000000000001" customHeight="1" x14ac:dyDescent="0.3">
      <c r="A13">
        <v>9</v>
      </c>
      <c r="B13">
        <v>5</v>
      </c>
      <c r="C13" s="1" t="s">
        <v>8</v>
      </c>
      <c r="D13" s="15">
        <v>840727.2</v>
      </c>
      <c r="E13" s="2">
        <v>42036.36</v>
      </c>
      <c r="F13" s="2">
        <v>0</v>
      </c>
      <c r="G13" s="2">
        <v>210181.8</v>
      </c>
      <c r="H13" s="2">
        <v>588509.04</v>
      </c>
    </row>
    <row r="14" spans="1:8" ht="16.2" customHeight="1" x14ac:dyDescent="0.3">
      <c r="A14">
        <v>10</v>
      </c>
      <c r="B14">
        <v>6</v>
      </c>
      <c r="C14" s="1" t="s">
        <v>9</v>
      </c>
      <c r="D14" s="15">
        <v>2600000</v>
      </c>
      <c r="E14" s="2">
        <v>210600</v>
      </c>
      <c r="F14" s="2">
        <v>10000</v>
      </c>
      <c r="G14" s="2">
        <v>579400</v>
      </c>
      <c r="H14" s="2">
        <v>1800000</v>
      </c>
    </row>
    <row r="15" spans="1:8" ht="24.6" customHeight="1" x14ac:dyDescent="0.3">
      <c r="A15">
        <v>11</v>
      </c>
      <c r="B15">
        <v>7</v>
      </c>
      <c r="C15" s="1" t="s">
        <v>10</v>
      </c>
      <c r="D15" s="15">
        <v>205000</v>
      </c>
      <c r="E15" s="2">
        <v>10250</v>
      </c>
      <c r="F15" s="2">
        <v>0</v>
      </c>
      <c r="G15" s="2">
        <v>51250</v>
      </c>
      <c r="H15" s="2">
        <v>143500</v>
      </c>
    </row>
    <row r="16" spans="1:8" ht="25.05" customHeight="1" x14ac:dyDescent="0.3">
      <c r="A16">
        <v>12</v>
      </c>
      <c r="B16">
        <v>8</v>
      </c>
      <c r="C16" s="1" t="s">
        <v>11</v>
      </c>
      <c r="D16" s="15">
        <v>250000</v>
      </c>
      <c r="E16" s="2">
        <v>12500</v>
      </c>
      <c r="F16" s="2">
        <v>0</v>
      </c>
      <c r="G16" s="2">
        <v>62500</v>
      </c>
      <c r="H16" s="2">
        <v>175000</v>
      </c>
    </row>
    <row r="17" spans="1:8" ht="25.05" customHeight="1" x14ac:dyDescent="0.3">
      <c r="A17">
        <v>13</v>
      </c>
      <c r="B17">
        <v>9</v>
      </c>
      <c r="C17" s="1" t="s">
        <v>12</v>
      </c>
      <c r="D17" s="15">
        <v>1572804.46</v>
      </c>
      <c r="E17" s="2">
        <v>78640.22</v>
      </c>
      <c r="F17" s="2">
        <v>0</v>
      </c>
      <c r="G17" s="2">
        <v>393201.12</v>
      </c>
      <c r="H17" s="2">
        <v>1100963.1200000001</v>
      </c>
    </row>
    <row r="18" spans="1:8" ht="25.05" customHeight="1" x14ac:dyDescent="0.3">
      <c r="A18">
        <v>14</v>
      </c>
      <c r="B18">
        <v>10</v>
      </c>
      <c r="C18" s="1" t="s">
        <v>13</v>
      </c>
      <c r="D18" s="15">
        <v>1000000</v>
      </c>
      <c r="E18" s="2">
        <v>50000</v>
      </c>
      <c r="F18" s="2">
        <v>0</v>
      </c>
      <c r="G18" s="2">
        <v>250000</v>
      </c>
      <c r="H18" s="2">
        <v>700000</v>
      </c>
    </row>
    <row r="19" spans="1:8" ht="25.05" customHeight="1" x14ac:dyDescent="0.3">
      <c r="C19" s="4" t="s">
        <v>18</v>
      </c>
      <c r="D19" s="5">
        <f>SUM(D9:D18)</f>
        <v>10518531.66</v>
      </c>
      <c r="E19" s="6">
        <f>SUM(E9:E18)</f>
        <v>684526.58</v>
      </c>
      <c r="F19" s="6">
        <f>SUM(F9:F18)</f>
        <v>20000</v>
      </c>
      <c r="G19" s="6">
        <f>SUM(G9:G18)</f>
        <v>2471032.92</v>
      </c>
      <c r="H19" s="6">
        <f>SUM(H9:H18)</f>
        <v>7342972.1600000001</v>
      </c>
    </row>
    <row r="20" spans="1:8" ht="26.4" customHeight="1" x14ac:dyDescent="0.3">
      <c r="A20">
        <v>15</v>
      </c>
      <c r="B20">
        <v>1</v>
      </c>
      <c r="C20" s="1" t="s">
        <v>14</v>
      </c>
      <c r="D20" s="15">
        <v>1273014</v>
      </c>
      <c r="E20" s="2">
        <v>63650.7</v>
      </c>
      <c r="F20" s="2">
        <v>0</v>
      </c>
      <c r="G20" s="2">
        <v>318253.5</v>
      </c>
      <c r="H20" s="2">
        <v>891109.8</v>
      </c>
    </row>
    <row r="21" spans="1:8" ht="25.05" customHeight="1" x14ac:dyDescent="0.3">
      <c r="A21">
        <v>16</v>
      </c>
      <c r="B21">
        <v>2</v>
      </c>
      <c r="C21" s="7" t="s">
        <v>26</v>
      </c>
      <c r="D21" s="16">
        <f>E21+F21+G21+H21</f>
        <v>313335.59999999998</v>
      </c>
      <c r="E21" s="8">
        <v>15666.78</v>
      </c>
      <c r="F21" s="8">
        <v>0</v>
      </c>
      <c r="G21" s="8">
        <v>78333.899999999994</v>
      </c>
      <c r="H21" s="8">
        <v>219334.92</v>
      </c>
    </row>
    <row r="22" spans="1:8" ht="30" customHeight="1" x14ac:dyDescent="0.3">
      <c r="B22" s="11"/>
      <c r="C22" s="4" t="s">
        <v>17</v>
      </c>
      <c r="D22" s="5">
        <f>SUM(D20:D21)</f>
        <v>1586349.6</v>
      </c>
      <c r="E22" s="6">
        <f>SUM(E20:E21)</f>
        <v>79317.48</v>
      </c>
      <c r="F22" s="6">
        <f>SUM(F20:F21)</f>
        <v>0</v>
      </c>
      <c r="G22" s="6">
        <f>SUM(G20:G21)</f>
        <v>396587.4</v>
      </c>
      <c r="H22" s="6">
        <f>SUM(H20:H21)</f>
        <v>1110444.72</v>
      </c>
    </row>
    <row r="23" spans="1:8" ht="27.6" customHeight="1" x14ac:dyDescent="0.3">
      <c r="B23" s="9"/>
      <c r="C23" s="13" t="s">
        <v>25</v>
      </c>
      <c r="D23" s="10">
        <f>SUM(D3:D22)-D4-D8-D19-D22</f>
        <v>12984881.260000004</v>
      </c>
      <c r="E23" s="10">
        <f t="shared" ref="E23:H23" si="0">SUM(E3:E22)-E4-E8-E19-E22</f>
        <v>821444.05999999994</v>
      </c>
      <c r="F23" s="10">
        <f t="shared" si="0"/>
        <v>94400</v>
      </c>
      <c r="G23" s="10">
        <f t="shared" si="0"/>
        <v>2999620.3200000008</v>
      </c>
      <c r="H23" s="10">
        <f t="shared" si="0"/>
        <v>9069416.8800000008</v>
      </c>
    </row>
    <row r="25" spans="1:8" x14ac:dyDescent="0.3">
      <c r="D25" s="3"/>
      <c r="G25" s="3"/>
    </row>
  </sheetData>
  <mergeCells count="1">
    <mergeCell ref="C1:H1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bibina</dc:creator>
  <cp:lastModifiedBy>bibina</cp:lastModifiedBy>
  <cp:lastPrinted>2023-03-23T09:10:22Z</cp:lastPrinted>
  <dcterms:created xsi:type="dcterms:W3CDTF">2022-11-11T06:10:15Z</dcterms:created>
  <dcterms:modified xsi:type="dcterms:W3CDTF">2023-03-23T09:10:53Z</dcterms:modified>
</cp:coreProperties>
</file>